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0155" windowHeight="4770"/>
  </bookViews>
  <sheets>
    <sheet name="Paul Praia da Vitória" sheetId="4" r:id="rId1"/>
    <sheet name="Paul Belo Jardim" sheetId="5" r:id="rId2"/>
    <sheet name="Paul da Pedreira" sheetId="6" r:id="rId3"/>
  </sheets>
  <calcPr calcId="152511"/>
</workbook>
</file>

<file path=xl/calcChain.xml><?xml version="1.0" encoding="utf-8"?>
<calcChain xmlns="http://schemas.openxmlformats.org/spreadsheetml/2006/main">
  <c r="Q28" i="4" l="1"/>
  <c r="Q29" i="4"/>
</calcChain>
</file>

<file path=xl/sharedStrings.xml><?xml version="1.0" encoding="utf-8"?>
<sst xmlns="http://schemas.openxmlformats.org/spreadsheetml/2006/main" count="466" uniqueCount="69">
  <si>
    <t>Hora</t>
  </si>
  <si>
    <t>pH</t>
  </si>
  <si>
    <t>Ponto 1</t>
  </si>
  <si>
    <t>Paul da Praia da Vitória</t>
  </si>
  <si>
    <t>Análises INOVA</t>
  </si>
  <si>
    <t>Metais Pesados</t>
  </si>
  <si>
    <t>Dados do INOVA</t>
  </si>
  <si>
    <t>Local</t>
  </si>
  <si>
    <t>Centro do Paul</t>
  </si>
  <si>
    <t>Dados do aparelho multiparamétrico</t>
  </si>
  <si>
    <r>
      <t xml:space="preserve">ORP </t>
    </r>
    <r>
      <rPr>
        <sz val="10"/>
        <rFont val="Times New Roman"/>
        <family val="1"/>
      </rPr>
      <t>(mV)</t>
    </r>
  </si>
  <si>
    <r>
      <t xml:space="preserve">Temperatura </t>
    </r>
    <r>
      <rPr>
        <sz val="10"/>
        <rFont val="Times New Roman"/>
        <family val="1"/>
      </rPr>
      <t>(ºC)</t>
    </r>
  </si>
  <si>
    <r>
      <t xml:space="preserve">Condutividade </t>
    </r>
    <r>
      <rPr>
        <sz val="10"/>
        <rFont val="Times New Roman"/>
        <family val="1"/>
      </rPr>
      <t>(µs/cm)</t>
    </r>
  </si>
  <si>
    <r>
      <t>Salinidade</t>
    </r>
    <r>
      <rPr>
        <sz val="10"/>
        <rFont val="Times New Roman"/>
        <family val="1"/>
      </rPr>
      <t xml:space="preserve"> (ppm)</t>
    </r>
  </si>
  <si>
    <r>
      <t>Temperatura</t>
    </r>
    <r>
      <rPr>
        <sz val="10"/>
        <rFont val="Times New Roman"/>
        <family val="1"/>
      </rPr>
      <t xml:space="preserve"> (ºC)</t>
    </r>
  </si>
  <si>
    <r>
      <t>Fósforo Total</t>
    </r>
    <r>
      <rPr>
        <sz val="10"/>
        <rFont val="Times New Roman"/>
        <family val="1"/>
      </rPr>
      <t xml:space="preserve"> (µg P/L)</t>
    </r>
  </si>
  <si>
    <r>
      <t>Azoto Kjeldahl</t>
    </r>
    <r>
      <rPr>
        <sz val="10"/>
        <rFont val="Times New Roman"/>
        <family val="1"/>
      </rPr>
      <t xml:space="preserve"> (mg N/L)</t>
    </r>
  </si>
  <si>
    <r>
      <t xml:space="preserve">Arsénio </t>
    </r>
    <r>
      <rPr>
        <sz val="10"/>
        <rFont val="Times New Roman"/>
        <family val="1"/>
      </rPr>
      <t>(mg As/L)</t>
    </r>
  </si>
  <si>
    <r>
      <t>Cádmio</t>
    </r>
    <r>
      <rPr>
        <sz val="10"/>
        <rFont val="Times New Roman"/>
        <family val="1"/>
      </rPr>
      <t xml:space="preserve"> (mg Cd/L)</t>
    </r>
  </si>
  <si>
    <r>
      <t xml:space="preserve">Chumbo </t>
    </r>
    <r>
      <rPr>
        <sz val="10"/>
        <rFont val="Times New Roman"/>
        <family val="1"/>
      </rPr>
      <t>(mg Pb/L)</t>
    </r>
  </si>
  <si>
    <r>
      <t>Crómio</t>
    </r>
    <r>
      <rPr>
        <sz val="10"/>
        <rFont val="Times New Roman"/>
        <family val="1"/>
      </rPr>
      <t xml:space="preserve"> (mg Cr/L)</t>
    </r>
  </si>
  <si>
    <r>
      <t>Cobre</t>
    </r>
    <r>
      <rPr>
        <sz val="10"/>
        <rFont val="Times New Roman"/>
        <family val="1"/>
      </rPr>
      <t xml:space="preserve"> (mg Cu/L)</t>
    </r>
  </si>
  <si>
    <r>
      <t>Mercúrio</t>
    </r>
    <r>
      <rPr>
        <sz val="10"/>
        <rFont val="Times New Roman"/>
        <family val="1"/>
      </rPr>
      <t xml:space="preserve"> (mg Hg/L)</t>
    </r>
  </si>
  <si>
    <r>
      <t>Níquel</t>
    </r>
    <r>
      <rPr>
        <sz val="10"/>
        <rFont val="Times New Roman"/>
        <family val="1"/>
      </rPr>
      <t xml:space="preserve"> (mg Ni/L)</t>
    </r>
  </si>
  <si>
    <r>
      <t>Zinco</t>
    </r>
    <r>
      <rPr>
        <sz val="10"/>
        <rFont val="Times New Roman"/>
        <family val="1"/>
      </rPr>
      <t xml:space="preserve"> (mg Zn/L)</t>
    </r>
  </si>
  <si>
    <r>
      <t xml:space="preserve">Hidrocarbonetos </t>
    </r>
    <r>
      <rPr>
        <sz val="10"/>
        <rFont val="Times New Roman"/>
        <family val="1"/>
      </rPr>
      <t>(mg/L)</t>
    </r>
  </si>
  <si>
    <r>
      <t xml:space="preserve">pH </t>
    </r>
    <r>
      <rPr>
        <sz val="10"/>
        <rFont val="Times New Roman"/>
        <family val="1"/>
      </rPr>
      <t>(18º C)</t>
    </r>
  </si>
  <si>
    <t>Paul do Belo Jardim</t>
  </si>
  <si>
    <t>Paul da Pedreira do Cabo da Praia</t>
  </si>
  <si>
    <r>
      <rPr>
        <sz val="10"/>
        <rFont val="Calibri"/>
        <family val="2"/>
      </rPr>
      <t>&lt;</t>
    </r>
    <r>
      <rPr>
        <sz val="10"/>
        <rFont val="Times New Roman"/>
        <family val="1"/>
      </rPr>
      <t xml:space="preserve"> 0,003</t>
    </r>
  </si>
  <si>
    <r>
      <rPr>
        <sz val="10"/>
        <rFont val="Calibri"/>
        <family val="2"/>
      </rPr>
      <t>&lt;</t>
    </r>
    <r>
      <rPr>
        <sz val="10"/>
        <rFont val="Times New Roman"/>
        <family val="1"/>
      </rPr>
      <t xml:space="preserve"> 0,05</t>
    </r>
  </si>
  <si>
    <r>
      <rPr>
        <sz val="10"/>
        <rFont val="Calibri"/>
        <family val="2"/>
      </rPr>
      <t>&lt;</t>
    </r>
    <r>
      <rPr>
        <sz val="10"/>
        <rFont val="Times New Roman"/>
        <family val="1"/>
      </rPr>
      <t xml:space="preserve"> 0,0003</t>
    </r>
  </si>
  <si>
    <r>
      <rPr>
        <sz val="10"/>
        <rFont val="Calibri"/>
        <family val="2"/>
      </rPr>
      <t>&lt;</t>
    </r>
    <r>
      <rPr>
        <sz val="10"/>
        <rFont val="Times New Roman"/>
        <family val="1"/>
      </rPr>
      <t xml:space="preserve"> 0,006</t>
    </r>
  </si>
  <si>
    <t>&lt; 0,003</t>
  </si>
  <si>
    <r>
      <rPr>
        <sz val="10"/>
        <rFont val="Calibri"/>
        <family val="2"/>
      </rPr>
      <t>&lt;</t>
    </r>
    <r>
      <rPr>
        <sz val="10"/>
        <rFont val="Times New Roman"/>
        <family val="1"/>
      </rPr>
      <t xml:space="preserve"> 0,001</t>
    </r>
  </si>
  <si>
    <r>
      <rPr>
        <sz val="10"/>
        <rFont val="Calibri"/>
        <family val="2"/>
      </rPr>
      <t>&lt;</t>
    </r>
    <r>
      <rPr>
        <sz val="10"/>
        <rFont val="Times New Roman"/>
        <family val="1"/>
      </rPr>
      <t xml:space="preserve"> 0,002</t>
    </r>
  </si>
  <si>
    <t>&lt; 0,2</t>
  </si>
  <si>
    <t>&lt; 0,001</t>
  </si>
  <si>
    <t>&lt; 0,002</t>
  </si>
  <si>
    <t>&lt; 0,05</t>
  </si>
  <si>
    <t>&lt;0,0003</t>
  </si>
  <si>
    <t>&lt; 0,006</t>
  </si>
  <si>
    <t>&lt; 0,01</t>
  </si>
  <si>
    <t>&lt; 0,0003</t>
  </si>
  <si>
    <t>&lt; 0,03</t>
  </si>
  <si>
    <t>&lt;1</t>
  </si>
  <si>
    <t>--</t>
  </si>
  <si>
    <t>&lt; 0,02</t>
  </si>
  <si>
    <r>
      <rPr>
        <sz val="10"/>
        <rFont val="Calibri"/>
        <family val="2"/>
      </rPr>
      <t xml:space="preserve">&lt; </t>
    </r>
    <r>
      <rPr>
        <sz val="10"/>
        <rFont val="Times New Roman"/>
        <family val="1"/>
      </rPr>
      <t>0,01</t>
    </r>
  </si>
  <si>
    <t>&lt;0,2</t>
  </si>
  <si>
    <t>&lt;0,001</t>
  </si>
  <si>
    <t>&lt;0,003</t>
  </si>
  <si>
    <t>&lt;0,05</t>
  </si>
  <si>
    <t>&lt;0,0020</t>
  </si>
  <si>
    <t>&lt;0,006</t>
  </si>
  <si>
    <t>&lt;0,01</t>
  </si>
  <si>
    <t>&lt; 10</t>
  </si>
  <si>
    <r>
      <t xml:space="preserve">CBO </t>
    </r>
    <r>
      <rPr>
        <sz val="10"/>
        <rFont val="Times New Roman"/>
        <family val="1"/>
      </rPr>
      <t>(O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/L)</t>
    </r>
  </si>
  <si>
    <r>
      <t xml:space="preserve">CQO </t>
    </r>
    <r>
      <rPr>
        <sz val="10"/>
        <rFont val="Times New Roman"/>
        <family val="1"/>
      </rPr>
      <t xml:space="preserve"> (O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/L)</t>
    </r>
  </si>
  <si>
    <t>13 Fev 2017</t>
  </si>
  <si>
    <t>11 Jul 2016</t>
  </si>
  <si>
    <t>3 Fev 2016</t>
  </si>
  <si>
    <t>6 Mar 2015</t>
  </si>
  <si>
    <t>29 Jul 2014</t>
  </si>
  <si>
    <t>24 Jan 2014</t>
  </si>
  <si>
    <t>15 Out 2013</t>
  </si>
  <si>
    <t>23 Jul 2015</t>
  </si>
  <si>
    <t>&lt; 1</t>
  </si>
  <si>
    <t>10 Jul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</si>
</sst>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4" formatCode="0.0000"/>
    <numFmt numFmtId="188" formatCode="0.000000"/>
    <numFmt numFmtId="189" formatCode="0.0"/>
  </numFmts>
  <fonts count="9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unga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vertAlign val="subscript"/>
      <sz val="1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Border="1"/>
    <xf numFmtId="0" fontId="3" fillId="0" borderId="0" xfId="0" applyFont="1" applyBorder="1"/>
    <xf numFmtId="0" fontId="0" fillId="0" borderId="0" xfId="0" applyFill="1"/>
    <xf numFmtId="0" fontId="0" fillId="0" borderId="0" xfId="0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88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justify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89" fontId="4" fillId="0" borderId="3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89" fontId="4" fillId="0" borderId="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88" fontId="1" fillId="0" borderId="0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justify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20" fontId="4" fillId="0" borderId="6" xfId="0" applyNumberFormat="1" applyFont="1" applyFill="1" applyBorder="1" applyAlignment="1">
      <alignment horizontal="left" vertical="center"/>
    </xf>
    <xf numFmtId="0" fontId="6" fillId="0" borderId="7" xfId="0" applyFont="1" applyBorder="1"/>
    <xf numFmtId="2" fontId="4" fillId="0" borderId="8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189" fontId="4" fillId="2" borderId="0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20" fontId="4" fillId="0" borderId="7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189" fontId="4" fillId="0" borderId="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189" fontId="4" fillId="2" borderId="1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/>
    </xf>
    <xf numFmtId="1" fontId="4" fillId="0" borderId="3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/>
    <xf numFmtId="1" fontId="4" fillId="2" borderId="1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" fontId="4" fillId="0" borderId="11" xfId="0" quotePrefix="1" applyNumberFormat="1" applyFont="1" applyFill="1" applyBorder="1" applyAlignment="1">
      <alignment horizontal="center" vertical="center" wrapText="1"/>
    </xf>
    <xf numFmtId="1" fontId="4" fillId="0" borderId="8" xfId="0" quotePrefix="1" applyNumberFormat="1" applyFont="1" applyFill="1" applyBorder="1" applyAlignment="1">
      <alignment horizontal="center" vertical="center" wrapText="1"/>
    </xf>
    <xf numFmtId="189" fontId="4" fillId="0" borderId="12" xfId="0" quotePrefix="1" applyNumberFormat="1" applyFont="1" applyFill="1" applyBorder="1" applyAlignment="1">
      <alignment horizontal="center" vertical="center" wrapText="1"/>
    </xf>
    <xf numFmtId="1" fontId="4" fillId="0" borderId="13" xfId="0" quotePrefix="1" applyNumberFormat="1" applyFont="1" applyFill="1" applyBorder="1" applyAlignment="1">
      <alignment horizontal="center" vertical="center" wrapText="1"/>
    </xf>
    <xf numFmtId="2" fontId="4" fillId="0" borderId="13" xfId="0" quotePrefix="1" applyNumberFormat="1" applyFont="1" applyFill="1" applyBorder="1" applyAlignment="1">
      <alignment horizontal="center" vertical="center" wrapText="1"/>
    </xf>
    <xf numFmtId="2" fontId="4" fillId="0" borderId="11" xfId="0" quotePrefix="1" applyNumberFormat="1" applyFont="1" applyFill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13" xfId="0" quotePrefix="1" applyFont="1" applyBorder="1" applyAlignment="1">
      <alignment horizontal="center"/>
    </xf>
    <xf numFmtId="0" fontId="0" fillId="0" borderId="7" xfId="0" applyBorder="1"/>
    <xf numFmtId="0" fontId="1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1" fontId="4" fillId="0" borderId="1" xfId="0" quotePrefix="1" applyNumberFormat="1" applyFont="1" applyFill="1" applyBorder="1" applyAlignment="1">
      <alignment horizontal="center" vertical="center" wrapText="1"/>
    </xf>
    <xf numFmtId="2" fontId="4" fillId="0" borderId="2" xfId="0" quotePrefix="1" applyNumberFormat="1" applyFont="1" applyFill="1" applyBorder="1" applyAlignment="1">
      <alignment horizontal="center" vertical="center" wrapText="1"/>
    </xf>
    <xf numFmtId="189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 wrapText="1"/>
    </xf>
    <xf numFmtId="18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1" fillId="0" borderId="11" xfId="0" quotePrefix="1" applyNumberFormat="1" applyFont="1" applyBorder="1" applyAlignment="1">
      <alignment horizontal="center"/>
    </xf>
    <xf numFmtId="2" fontId="1" fillId="0" borderId="8" xfId="0" quotePrefix="1" applyNumberFormat="1" applyFont="1" applyBorder="1" applyAlignment="1">
      <alignment horizontal="center"/>
    </xf>
    <xf numFmtId="2" fontId="1" fillId="0" borderId="13" xfId="0" quotePrefix="1" applyNumberFormat="1" applyFont="1" applyBorder="1" applyAlignment="1">
      <alignment horizontal="center"/>
    </xf>
    <xf numFmtId="2" fontId="0" fillId="0" borderId="0" xfId="0" applyNumberFormat="1" applyFill="1" applyBorder="1"/>
    <xf numFmtId="184" fontId="4" fillId="0" borderId="8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49" fontId="1" fillId="3" borderId="1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2" fontId="1" fillId="0" borderId="1" xfId="0" quotePrefix="1" applyNumberFormat="1" applyFont="1" applyBorder="1" applyAlignment="1">
      <alignment horizontal="center"/>
    </xf>
    <xf numFmtId="2" fontId="1" fillId="0" borderId="2" xfId="0" quotePrefix="1" applyNumberFormat="1" applyFont="1" applyBorder="1" applyAlignment="1">
      <alignment horizontal="center"/>
    </xf>
    <xf numFmtId="2" fontId="1" fillId="0" borderId="3" xfId="0" quotePrefix="1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2" fontId="4" fillId="0" borderId="1" xfId="0" quotePrefix="1" applyNumberFormat="1" applyFont="1" applyFill="1" applyBorder="1" applyAlignment="1">
      <alignment horizontal="center" vertical="center" wrapText="1"/>
    </xf>
    <xf numFmtId="2" fontId="4" fillId="0" borderId="4" xfId="0" quotePrefix="1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2" fontId="4" fillId="0" borderId="3" xfId="0" quotePrefix="1" applyNumberFormat="1" applyFont="1" applyFill="1" applyBorder="1" applyAlignment="1">
      <alignment horizontal="center" vertical="center" wrapText="1"/>
    </xf>
    <xf numFmtId="1" fontId="4" fillId="0" borderId="2" xfId="0" quotePrefix="1" applyNumberFormat="1" applyFont="1" applyFill="1" applyBorder="1" applyAlignment="1">
      <alignment horizontal="center" vertical="center" wrapText="1"/>
    </xf>
    <xf numFmtId="189" fontId="4" fillId="0" borderId="2" xfId="0" quotePrefix="1" applyNumberFormat="1" applyFont="1" applyFill="1" applyBorder="1" applyAlignment="1">
      <alignment horizontal="center" vertical="center" wrapText="1"/>
    </xf>
    <xf numFmtId="1" fontId="4" fillId="0" borderId="3" xfId="0" quotePrefix="1" applyNumberFormat="1" applyFont="1" applyFill="1" applyBorder="1" applyAlignment="1">
      <alignment horizontal="center" vertical="center" wrapText="1"/>
    </xf>
    <xf numFmtId="189" fontId="4" fillId="0" borderId="4" xfId="0" quotePrefix="1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/>
    </xf>
    <xf numFmtId="0" fontId="0" fillId="2" borderId="10" xfId="0" applyFill="1" applyBorder="1"/>
    <xf numFmtId="0" fontId="0" fillId="2" borderId="18" xfId="0" applyFill="1" applyBorder="1"/>
    <xf numFmtId="0" fontId="4" fillId="0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89" fontId="4" fillId="0" borderId="1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89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/>
    </xf>
    <xf numFmtId="0" fontId="6" fillId="2" borderId="19" xfId="0" applyFont="1" applyFill="1" applyBorder="1" applyAlignment="1">
      <alignment horizontal="left"/>
    </xf>
    <xf numFmtId="2" fontId="4" fillId="0" borderId="8" xfId="0" applyNumberFormat="1" applyFont="1" applyBorder="1" applyAlignment="1">
      <alignment horizontal="center"/>
    </xf>
    <xf numFmtId="0" fontId="6" fillId="2" borderId="19" xfId="0" applyFont="1" applyFill="1" applyBorder="1"/>
    <xf numFmtId="2" fontId="4" fillId="2" borderId="2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8" xfId="0" applyFill="1" applyBorder="1"/>
    <xf numFmtId="0" fontId="6" fillId="2" borderId="21" xfId="0" applyFont="1" applyFill="1" applyBorder="1"/>
    <xf numFmtId="0" fontId="6" fillId="2" borderId="2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2" fontId="4" fillId="2" borderId="22" xfId="0" applyNumberFormat="1" applyFont="1" applyFill="1" applyBorder="1" applyAlignment="1">
      <alignment horizontal="center"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8" fontId="4" fillId="0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17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26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19" xfId="0" applyFont="1" applyFill="1" applyBorder="1" applyAlignment="1">
      <alignment horizontal="left" vertical="justify" wrapText="1"/>
    </xf>
    <xf numFmtId="0" fontId="6" fillId="0" borderId="1" xfId="0" applyFont="1" applyFill="1" applyBorder="1" applyAlignment="1">
      <alignment horizontal="left" vertical="justify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left" vertical="justify" wrapText="1"/>
    </xf>
    <xf numFmtId="0" fontId="6" fillId="0" borderId="1" xfId="0" applyFont="1" applyBorder="1" applyAlignment="1">
      <alignment wrapText="1"/>
    </xf>
    <xf numFmtId="0" fontId="0" fillId="0" borderId="33" xfId="0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 wrapText="1"/>
    </xf>
    <xf numFmtId="0" fontId="6" fillId="0" borderId="4" xfId="0" applyFont="1" applyBorder="1" applyAlignment="1"/>
    <xf numFmtId="0" fontId="6" fillId="0" borderId="2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6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85725</xdr:rowOff>
    </xdr:from>
    <xdr:to>
      <xdr:col>1</xdr:col>
      <xdr:colOff>228600</xdr:colOff>
      <xdr:row>2</xdr:row>
      <xdr:rowOff>95250</xdr:rowOff>
    </xdr:to>
    <xdr:pic>
      <xdr:nvPicPr>
        <xdr:cNvPr id="264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57175"/>
          <a:ext cx="171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</xdr:row>
      <xdr:rowOff>95250</xdr:rowOff>
    </xdr:from>
    <xdr:to>
      <xdr:col>1</xdr:col>
      <xdr:colOff>495300</xdr:colOff>
      <xdr:row>2</xdr:row>
      <xdr:rowOff>95250</xdr:rowOff>
    </xdr:to>
    <xdr:pic>
      <xdr:nvPicPr>
        <xdr:cNvPr id="264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66700"/>
          <a:ext cx="209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1</xdr:row>
      <xdr:rowOff>9525</xdr:rowOff>
    </xdr:from>
    <xdr:to>
      <xdr:col>1</xdr:col>
      <xdr:colOff>971550</xdr:colOff>
      <xdr:row>3</xdr:row>
      <xdr:rowOff>28575</xdr:rowOff>
    </xdr:to>
    <xdr:pic>
      <xdr:nvPicPr>
        <xdr:cNvPr id="2645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80975"/>
          <a:ext cx="438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76200</xdr:rowOff>
    </xdr:from>
    <xdr:to>
      <xdr:col>1</xdr:col>
      <xdr:colOff>200025</xdr:colOff>
      <xdr:row>2</xdr:row>
      <xdr:rowOff>85725</xdr:rowOff>
    </xdr:to>
    <xdr:pic>
      <xdr:nvPicPr>
        <xdr:cNvPr id="7703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476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228600</xdr:colOff>
      <xdr:row>1</xdr:row>
      <xdr:rowOff>95250</xdr:rowOff>
    </xdr:from>
    <xdr:to>
      <xdr:col>1</xdr:col>
      <xdr:colOff>428625</xdr:colOff>
      <xdr:row>2</xdr:row>
      <xdr:rowOff>76200</xdr:rowOff>
    </xdr:to>
    <xdr:pic>
      <xdr:nvPicPr>
        <xdr:cNvPr id="7703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66700"/>
          <a:ext cx="20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</xdr:colOff>
      <xdr:row>1</xdr:row>
      <xdr:rowOff>47625</xdr:rowOff>
    </xdr:from>
    <xdr:to>
      <xdr:col>1</xdr:col>
      <xdr:colOff>742950</xdr:colOff>
      <xdr:row>2</xdr:row>
      <xdr:rowOff>142875</xdr:rowOff>
    </xdr:to>
    <xdr:pic>
      <xdr:nvPicPr>
        <xdr:cNvPr id="77034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19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95250</xdr:rowOff>
    </xdr:from>
    <xdr:to>
      <xdr:col>1</xdr:col>
      <xdr:colOff>161925</xdr:colOff>
      <xdr:row>2</xdr:row>
      <xdr:rowOff>76200</xdr:rowOff>
    </xdr:to>
    <xdr:pic>
      <xdr:nvPicPr>
        <xdr:cNvPr id="78053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667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209550</xdr:colOff>
      <xdr:row>1</xdr:row>
      <xdr:rowOff>114300</xdr:rowOff>
    </xdr:from>
    <xdr:to>
      <xdr:col>1</xdr:col>
      <xdr:colOff>371475</xdr:colOff>
      <xdr:row>2</xdr:row>
      <xdr:rowOff>66675</xdr:rowOff>
    </xdr:to>
    <xdr:pic>
      <xdr:nvPicPr>
        <xdr:cNvPr id="78054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85750"/>
          <a:ext cx="1619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1</xdr:row>
      <xdr:rowOff>47625</xdr:rowOff>
    </xdr:from>
    <xdr:to>
      <xdr:col>1</xdr:col>
      <xdr:colOff>752475</xdr:colOff>
      <xdr:row>3</xdr:row>
      <xdr:rowOff>0</xdr:rowOff>
    </xdr:to>
    <xdr:pic>
      <xdr:nvPicPr>
        <xdr:cNvPr id="78055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19075"/>
          <a:ext cx="352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="125" zoomScaleNormal="125" workbookViewId="0">
      <selection activeCell="N15" sqref="N15:O22"/>
    </sheetView>
  </sheetViews>
  <sheetFormatPr defaultRowHeight="12.75"/>
  <cols>
    <col min="1" max="1" width="3.85546875" customWidth="1"/>
    <col min="2" max="2" width="15" customWidth="1"/>
    <col min="3" max="3" width="10.28515625" customWidth="1"/>
    <col min="4" max="4" width="18.42578125" style="7" customWidth="1"/>
    <col min="5" max="5" width="8" style="7" customWidth="1"/>
    <col min="6" max="12" width="8" customWidth="1"/>
    <col min="13" max="13" width="8" style="83" customWidth="1"/>
  </cols>
  <sheetData>
    <row r="1" spans="1:14" ht="13.5" thickBot="1">
      <c r="N1" s="2"/>
    </row>
    <row r="2" spans="1:14" ht="13.5" customHeight="1">
      <c r="B2" s="156"/>
      <c r="C2" s="164" t="s">
        <v>4</v>
      </c>
      <c r="D2" s="165"/>
      <c r="E2" s="158" t="s">
        <v>3</v>
      </c>
      <c r="F2" s="159"/>
      <c r="G2" s="159"/>
      <c r="H2" s="159"/>
      <c r="I2" s="159"/>
      <c r="J2" s="159"/>
      <c r="K2" s="159"/>
      <c r="L2" s="159"/>
      <c r="M2" s="160"/>
    </row>
    <row r="3" spans="1:14" ht="13.5" customHeight="1" thickBot="1">
      <c r="B3" s="157"/>
      <c r="C3" s="166"/>
      <c r="D3" s="167"/>
      <c r="E3" s="103" t="s">
        <v>65</v>
      </c>
      <c r="F3" s="90" t="s">
        <v>64</v>
      </c>
      <c r="G3" s="90" t="s">
        <v>63</v>
      </c>
      <c r="H3" s="90" t="s">
        <v>62</v>
      </c>
      <c r="I3" s="90" t="s">
        <v>66</v>
      </c>
      <c r="J3" s="90" t="s">
        <v>61</v>
      </c>
      <c r="K3" s="90" t="s">
        <v>60</v>
      </c>
      <c r="L3" s="90" t="s">
        <v>59</v>
      </c>
      <c r="M3" s="91" t="s">
        <v>68</v>
      </c>
    </row>
    <row r="4" spans="1:14" ht="5.25" customHeight="1" thickBot="1">
      <c r="A4" s="3"/>
    </row>
    <row r="5" spans="1:14" ht="13.5" customHeight="1" thickBot="1">
      <c r="A5" s="3"/>
      <c r="B5" s="38" t="s">
        <v>0</v>
      </c>
      <c r="C5" s="37">
        <v>0.35416666666666669</v>
      </c>
      <c r="D5" s="30" t="s">
        <v>7</v>
      </c>
      <c r="E5" s="161" t="s">
        <v>8</v>
      </c>
      <c r="F5" s="162"/>
      <c r="G5" s="162"/>
      <c r="H5" s="162"/>
      <c r="I5" s="162"/>
      <c r="J5" s="162"/>
      <c r="K5" s="162"/>
      <c r="L5" s="162"/>
      <c r="M5" s="163"/>
    </row>
    <row r="6" spans="1:14" ht="5.25" customHeight="1" thickBot="1">
      <c r="A6" s="4"/>
      <c r="B6" s="1"/>
      <c r="C6" s="6"/>
      <c r="D6" s="8"/>
      <c r="E6" s="8"/>
      <c r="F6" s="29"/>
      <c r="G6" s="29"/>
      <c r="H6" s="29"/>
      <c r="I6" s="29"/>
      <c r="J6" s="29"/>
      <c r="K6" s="29"/>
      <c r="L6" s="29"/>
      <c r="M6" s="84"/>
    </row>
    <row r="7" spans="1:14" ht="12.75" customHeight="1">
      <c r="A7" s="3"/>
      <c r="B7" s="176" t="s">
        <v>9</v>
      </c>
      <c r="C7" s="174" t="s">
        <v>1</v>
      </c>
      <c r="D7" s="175"/>
      <c r="E7" s="33">
        <v>7.56</v>
      </c>
      <c r="F7" s="22">
        <v>9.5299999999999994</v>
      </c>
      <c r="G7" s="72" t="s">
        <v>46</v>
      </c>
      <c r="H7" s="20">
        <v>9.49</v>
      </c>
      <c r="I7" s="110" t="s">
        <v>46</v>
      </c>
      <c r="J7" s="110" t="s">
        <v>46</v>
      </c>
      <c r="K7" s="110">
        <v>6.63</v>
      </c>
      <c r="L7" s="110" t="s">
        <v>46</v>
      </c>
      <c r="M7" s="85" t="s">
        <v>46</v>
      </c>
    </row>
    <row r="8" spans="1:14">
      <c r="A8" s="3"/>
      <c r="B8" s="177"/>
      <c r="C8" s="182" t="s">
        <v>10</v>
      </c>
      <c r="D8" s="183"/>
      <c r="E8" s="32">
        <v>-30</v>
      </c>
      <c r="F8" s="23">
        <v>-132</v>
      </c>
      <c r="G8" s="70" t="s">
        <v>46</v>
      </c>
      <c r="H8" s="71">
        <v>-172.9</v>
      </c>
      <c r="I8" s="109" t="s">
        <v>46</v>
      </c>
      <c r="J8" s="109" t="s">
        <v>46</v>
      </c>
      <c r="K8" s="109" t="s">
        <v>46</v>
      </c>
      <c r="L8" s="109" t="s">
        <v>46</v>
      </c>
      <c r="M8" s="86" t="s">
        <v>46</v>
      </c>
    </row>
    <row r="9" spans="1:14">
      <c r="A9" s="3"/>
      <c r="B9" s="177"/>
      <c r="C9" s="170" t="s">
        <v>11</v>
      </c>
      <c r="D9" s="171"/>
      <c r="E9" s="31">
        <v>25</v>
      </c>
      <c r="F9" s="23">
        <v>25</v>
      </c>
      <c r="G9" s="70" t="s">
        <v>46</v>
      </c>
      <c r="H9" s="71">
        <v>17.3</v>
      </c>
      <c r="I9" s="109" t="s">
        <v>46</v>
      </c>
      <c r="J9" s="109" t="s">
        <v>46</v>
      </c>
      <c r="K9" s="109">
        <v>24.2</v>
      </c>
      <c r="L9" s="109" t="s">
        <v>46</v>
      </c>
      <c r="M9" s="86" t="s">
        <v>46</v>
      </c>
    </row>
    <row r="10" spans="1:14" s="4" customFormat="1" ht="5.25" customHeight="1">
      <c r="B10" s="177"/>
      <c r="C10" s="133"/>
      <c r="D10" s="128"/>
      <c r="E10" s="129"/>
      <c r="F10" s="130"/>
      <c r="G10" s="131"/>
      <c r="H10" s="131"/>
      <c r="I10" s="131"/>
      <c r="J10" s="131"/>
      <c r="K10" s="131"/>
      <c r="L10" s="131"/>
      <c r="M10" s="134"/>
    </row>
    <row r="11" spans="1:14" ht="12.75" customHeight="1">
      <c r="A11" s="3"/>
      <c r="B11" s="177"/>
      <c r="C11" s="170" t="s">
        <v>12</v>
      </c>
      <c r="D11" s="171"/>
      <c r="E11" s="31">
        <v>11.86</v>
      </c>
      <c r="F11" s="23">
        <v>15.2</v>
      </c>
      <c r="G11" s="70" t="s">
        <v>46</v>
      </c>
      <c r="H11" s="71">
        <v>44</v>
      </c>
      <c r="I11" s="109" t="s">
        <v>46</v>
      </c>
      <c r="J11" s="109" t="s">
        <v>46</v>
      </c>
      <c r="K11" s="109">
        <v>43</v>
      </c>
      <c r="L11" s="109" t="s">
        <v>46</v>
      </c>
      <c r="M11" s="86" t="s">
        <v>46</v>
      </c>
    </row>
    <row r="12" spans="1:14">
      <c r="A12" s="3"/>
      <c r="B12" s="177"/>
      <c r="C12" s="170" t="s">
        <v>13</v>
      </c>
      <c r="D12" s="171"/>
      <c r="E12" s="31">
        <v>7.1</v>
      </c>
      <c r="F12" s="23">
        <v>20.399999999999999</v>
      </c>
      <c r="G12" s="70" t="s">
        <v>46</v>
      </c>
      <c r="H12" s="71">
        <v>28.1</v>
      </c>
      <c r="I12" s="109" t="s">
        <v>46</v>
      </c>
      <c r="J12" s="109" t="s">
        <v>46</v>
      </c>
      <c r="K12" s="109">
        <v>27.6</v>
      </c>
      <c r="L12" s="109" t="s">
        <v>46</v>
      </c>
      <c r="M12" s="86" t="s">
        <v>46</v>
      </c>
    </row>
    <row r="13" spans="1:14" ht="13.5" thickBot="1">
      <c r="A13" s="3"/>
      <c r="B13" s="178"/>
      <c r="C13" s="172" t="s">
        <v>14</v>
      </c>
      <c r="D13" s="173"/>
      <c r="E13" s="34">
        <v>18.5</v>
      </c>
      <c r="F13" s="24">
        <v>15.2</v>
      </c>
      <c r="G13" s="73" t="s">
        <v>46</v>
      </c>
      <c r="H13" s="82">
        <v>17.399999999999999</v>
      </c>
      <c r="I13" s="111" t="s">
        <v>46</v>
      </c>
      <c r="J13" s="111" t="s">
        <v>46</v>
      </c>
      <c r="K13" s="111">
        <v>24</v>
      </c>
      <c r="L13" s="111" t="s">
        <v>46</v>
      </c>
      <c r="M13" s="87" t="s">
        <v>46</v>
      </c>
    </row>
    <row r="14" spans="1:14" s="4" customFormat="1" ht="5.25" customHeight="1" thickBot="1">
      <c r="B14" s="11"/>
      <c r="C14" s="5"/>
      <c r="D14" s="9"/>
      <c r="E14" s="12"/>
      <c r="F14" s="25"/>
      <c r="G14" s="12"/>
      <c r="M14" s="88"/>
    </row>
    <row r="15" spans="1:14">
      <c r="A15" s="3"/>
      <c r="B15" s="176" t="s">
        <v>6</v>
      </c>
      <c r="C15" s="174" t="s">
        <v>26</v>
      </c>
      <c r="D15" s="175"/>
      <c r="E15" s="33">
        <v>7.7</v>
      </c>
      <c r="F15" s="26">
        <v>8.6999999999999993</v>
      </c>
      <c r="G15" s="20">
        <v>8.6999999999999993</v>
      </c>
      <c r="H15" s="20">
        <v>9</v>
      </c>
      <c r="I15" s="107">
        <v>8.6</v>
      </c>
      <c r="J15" s="108">
        <v>9.1</v>
      </c>
      <c r="K15" s="108">
        <v>9</v>
      </c>
      <c r="L15" s="108">
        <v>8.6999999999999993</v>
      </c>
      <c r="M15" s="92">
        <v>8.6999999999999993</v>
      </c>
    </row>
    <row r="16" spans="1:14" s="4" customFormat="1" ht="5.25" customHeight="1">
      <c r="B16" s="177"/>
      <c r="C16" s="133"/>
      <c r="D16" s="137"/>
      <c r="E16" s="138"/>
      <c r="F16" s="139"/>
      <c r="G16" s="139"/>
      <c r="H16" s="139"/>
      <c r="I16" s="130"/>
      <c r="J16" s="130"/>
      <c r="K16" s="130"/>
      <c r="L16" s="130"/>
      <c r="M16" s="141"/>
    </row>
    <row r="17" spans="1:17" ht="12.75" customHeight="1">
      <c r="A17" s="3"/>
      <c r="B17" s="177"/>
      <c r="C17" s="170" t="s">
        <v>12</v>
      </c>
      <c r="D17" s="171"/>
      <c r="E17" s="31">
        <v>12.3</v>
      </c>
      <c r="F17" s="132">
        <v>30.4</v>
      </c>
      <c r="G17" s="13">
        <v>26.2</v>
      </c>
      <c r="H17" s="13">
        <v>33.9</v>
      </c>
      <c r="I17" s="136">
        <v>33.700000000000003</v>
      </c>
      <c r="J17" s="136">
        <v>18</v>
      </c>
      <c r="K17" s="136">
        <v>31</v>
      </c>
      <c r="L17" s="136">
        <v>22</v>
      </c>
      <c r="M17" s="142">
        <v>43</v>
      </c>
    </row>
    <row r="18" spans="1:17" s="4" customFormat="1" ht="5.25" customHeight="1">
      <c r="B18" s="177"/>
      <c r="C18" s="143"/>
      <c r="D18" s="137"/>
      <c r="E18" s="138"/>
      <c r="F18" s="139"/>
      <c r="G18" s="139"/>
      <c r="H18" s="139"/>
      <c r="I18" s="130"/>
      <c r="J18" s="130"/>
      <c r="K18" s="130"/>
      <c r="L18" s="130"/>
      <c r="M18" s="141"/>
    </row>
    <row r="19" spans="1:17" ht="13.5" customHeight="1">
      <c r="A19" s="3"/>
      <c r="B19" s="177"/>
      <c r="C19" s="168" t="s">
        <v>57</v>
      </c>
      <c r="D19" s="169"/>
      <c r="E19" s="31">
        <v>2.5</v>
      </c>
      <c r="F19" s="132">
        <v>1.3</v>
      </c>
      <c r="G19" s="71">
        <v>5.0999999999999996</v>
      </c>
      <c r="H19" s="71">
        <v>3.9</v>
      </c>
      <c r="I19" s="135">
        <v>1.7</v>
      </c>
      <c r="J19" s="135">
        <v>7.9</v>
      </c>
      <c r="K19" s="135">
        <v>1.7</v>
      </c>
      <c r="L19" s="135">
        <v>2.2000000000000002</v>
      </c>
      <c r="M19" s="144">
        <v>7.7</v>
      </c>
    </row>
    <row r="20" spans="1:17" ht="13.5" customHeight="1">
      <c r="A20" s="3"/>
      <c r="B20" s="177"/>
      <c r="C20" s="170" t="s">
        <v>58</v>
      </c>
      <c r="D20" s="171"/>
      <c r="E20" s="31">
        <v>81</v>
      </c>
      <c r="F20" s="23">
        <v>12</v>
      </c>
      <c r="G20" s="13">
        <v>23</v>
      </c>
      <c r="H20" s="13">
        <v>12</v>
      </c>
      <c r="I20" s="136">
        <v>26</v>
      </c>
      <c r="J20" s="136">
        <v>113</v>
      </c>
      <c r="K20" s="136">
        <v>24</v>
      </c>
      <c r="L20" s="136">
        <v>102</v>
      </c>
      <c r="M20" s="142">
        <v>18</v>
      </c>
    </row>
    <row r="21" spans="1:17" ht="5.25" customHeight="1">
      <c r="A21" s="3"/>
      <c r="B21" s="177"/>
      <c r="C21" s="145"/>
      <c r="D21" s="137"/>
      <c r="E21" s="138"/>
      <c r="F21" s="140"/>
      <c r="G21" s="139"/>
      <c r="H21" s="139"/>
      <c r="I21" s="130"/>
      <c r="J21" s="130"/>
      <c r="K21" s="130"/>
      <c r="L21" s="130"/>
      <c r="M21" s="141"/>
    </row>
    <row r="22" spans="1:17" ht="12.75" customHeight="1">
      <c r="A22" s="3"/>
      <c r="B22" s="177"/>
      <c r="C22" s="170" t="s">
        <v>15</v>
      </c>
      <c r="D22" s="171"/>
      <c r="E22" s="31">
        <v>177</v>
      </c>
      <c r="F22" s="23">
        <v>38</v>
      </c>
      <c r="G22" s="71">
        <v>202</v>
      </c>
      <c r="H22" s="71">
        <v>92</v>
      </c>
      <c r="I22" s="135">
        <v>111</v>
      </c>
      <c r="J22" s="136">
        <v>277</v>
      </c>
      <c r="K22" s="136">
        <v>49</v>
      </c>
      <c r="L22" s="136">
        <v>110</v>
      </c>
      <c r="M22" s="142">
        <v>159</v>
      </c>
    </row>
    <row r="23" spans="1:17" ht="12.75" customHeight="1">
      <c r="A23" s="3"/>
      <c r="B23" s="177"/>
      <c r="C23" s="170" t="s">
        <v>16</v>
      </c>
      <c r="D23" s="171"/>
      <c r="E23" s="31" t="s">
        <v>36</v>
      </c>
      <c r="F23" s="27">
        <v>0.7</v>
      </c>
      <c r="G23" s="71" t="s">
        <v>36</v>
      </c>
      <c r="H23" s="71" t="s">
        <v>36</v>
      </c>
      <c r="I23" s="135">
        <v>0.5</v>
      </c>
      <c r="J23" s="135">
        <v>0.8</v>
      </c>
      <c r="K23" s="135">
        <v>1</v>
      </c>
      <c r="L23" s="135">
        <v>0.6</v>
      </c>
      <c r="M23" s="144">
        <v>1.6</v>
      </c>
    </row>
    <row r="24" spans="1:17" ht="5.25" customHeight="1">
      <c r="A24" s="3"/>
      <c r="B24" s="177"/>
      <c r="C24" s="143"/>
      <c r="D24" s="137"/>
      <c r="E24" s="138"/>
      <c r="F24" s="130"/>
      <c r="G24" s="139"/>
      <c r="H24" s="139"/>
      <c r="I24" s="139"/>
      <c r="J24" s="130"/>
      <c r="K24" s="130"/>
      <c r="L24" s="130"/>
      <c r="M24" s="141"/>
    </row>
    <row r="25" spans="1:17">
      <c r="A25" s="3"/>
      <c r="B25" s="177"/>
      <c r="C25" s="179" t="s">
        <v>5</v>
      </c>
      <c r="D25" s="10" t="s">
        <v>17</v>
      </c>
      <c r="E25" s="13" t="s">
        <v>33</v>
      </c>
      <c r="F25" s="27" t="s">
        <v>29</v>
      </c>
      <c r="G25" s="27" t="s">
        <v>29</v>
      </c>
      <c r="H25" s="27" t="s">
        <v>29</v>
      </c>
      <c r="I25" s="27">
        <v>7.0000000000000007E-2</v>
      </c>
      <c r="J25" s="27" t="s">
        <v>29</v>
      </c>
      <c r="K25" s="81" t="s">
        <v>29</v>
      </c>
      <c r="L25" s="81" t="s">
        <v>29</v>
      </c>
      <c r="M25" s="81" t="s">
        <v>29</v>
      </c>
    </row>
    <row r="26" spans="1:17">
      <c r="A26" s="3"/>
      <c r="B26" s="177"/>
      <c r="C26" s="179"/>
      <c r="D26" s="10" t="s">
        <v>18</v>
      </c>
      <c r="E26" s="13" t="s">
        <v>37</v>
      </c>
      <c r="F26" s="27" t="s">
        <v>34</v>
      </c>
      <c r="G26" s="27" t="s">
        <v>34</v>
      </c>
      <c r="H26" s="27" t="s">
        <v>34</v>
      </c>
      <c r="I26" s="81">
        <v>4.5999999999999999E-3</v>
      </c>
      <c r="J26" s="27" t="s">
        <v>34</v>
      </c>
      <c r="K26" s="81" t="s">
        <v>34</v>
      </c>
      <c r="L26" s="81" t="s">
        <v>34</v>
      </c>
      <c r="M26" s="81" t="s">
        <v>34</v>
      </c>
    </row>
    <row r="27" spans="1:17">
      <c r="A27" s="3"/>
      <c r="B27" s="177"/>
      <c r="C27" s="179"/>
      <c r="D27" s="10" t="s">
        <v>19</v>
      </c>
      <c r="E27" s="13">
        <v>0.01</v>
      </c>
      <c r="F27" s="27" t="s">
        <v>29</v>
      </c>
      <c r="G27" s="27" t="s">
        <v>29</v>
      </c>
      <c r="H27" s="27" t="s">
        <v>29</v>
      </c>
      <c r="I27" s="27" t="s">
        <v>51</v>
      </c>
      <c r="J27" s="27" t="s">
        <v>29</v>
      </c>
      <c r="K27" s="81">
        <v>5.8000000000000003E-2</v>
      </c>
      <c r="L27" s="81" t="s">
        <v>29</v>
      </c>
      <c r="M27" s="89">
        <v>7.0000000000000001E-3</v>
      </c>
    </row>
    <row r="28" spans="1:17">
      <c r="B28" s="177"/>
      <c r="C28" s="179"/>
      <c r="D28" s="10" t="s">
        <v>20</v>
      </c>
      <c r="E28" s="13" t="s">
        <v>38</v>
      </c>
      <c r="F28" s="27" t="s">
        <v>35</v>
      </c>
      <c r="G28" s="27" t="s">
        <v>35</v>
      </c>
      <c r="H28" s="27" t="s">
        <v>35</v>
      </c>
      <c r="I28" s="27" t="s">
        <v>53</v>
      </c>
      <c r="J28" s="13" t="s">
        <v>38</v>
      </c>
      <c r="K28" s="13" t="s">
        <v>38</v>
      </c>
      <c r="L28" s="81" t="s">
        <v>35</v>
      </c>
      <c r="M28" s="81" t="s">
        <v>35</v>
      </c>
      <c r="Q28">
        <f>3.37*10^4</f>
        <v>33700</v>
      </c>
    </row>
    <row r="29" spans="1:17">
      <c r="B29" s="177"/>
      <c r="C29" s="179"/>
      <c r="D29" s="10" t="s">
        <v>21</v>
      </c>
      <c r="E29" s="13" t="s">
        <v>39</v>
      </c>
      <c r="F29" s="27" t="s">
        <v>30</v>
      </c>
      <c r="G29" s="71">
        <v>1.9E-2</v>
      </c>
      <c r="H29" s="27" t="s">
        <v>30</v>
      </c>
      <c r="I29" s="27" t="s">
        <v>52</v>
      </c>
      <c r="J29" s="13" t="s">
        <v>39</v>
      </c>
      <c r="K29" s="13" t="s">
        <v>39</v>
      </c>
      <c r="L29" s="13" t="s">
        <v>39</v>
      </c>
      <c r="M29" s="13" t="s">
        <v>39</v>
      </c>
      <c r="Q29">
        <f>3.39*10^4</f>
        <v>33900</v>
      </c>
    </row>
    <row r="30" spans="1:17" ht="12.75" customHeight="1">
      <c r="B30" s="177"/>
      <c r="C30" s="179"/>
      <c r="D30" s="10" t="s">
        <v>22</v>
      </c>
      <c r="E30" s="13" t="s">
        <v>40</v>
      </c>
      <c r="F30" s="27" t="s">
        <v>31</v>
      </c>
      <c r="G30" s="27" t="s">
        <v>31</v>
      </c>
      <c r="H30" s="27" t="s">
        <v>31</v>
      </c>
      <c r="I30" s="27" t="s">
        <v>40</v>
      </c>
      <c r="J30" s="13" t="s">
        <v>40</v>
      </c>
      <c r="K30" s="13" t="s">
        <v>40</v>
      </c>
      <c r="L30" s="13" t="s">
        <v>40</v>
      </c>
      <c r="M30" s="13" t="s">
        <v>40</v>
      </c>
    </row>
    <row r="31" spans="1:17">
      <c r="B31" s="177"/>
      <c r="C31" s="179"/>
      <c r="D31" s="10" t="s">
        <v>23</v>
      </c>
      <c r="E31" s="13" t="s">
        <v>41</v>
      </c>
      <c r="F31" s="27" t="s">
        <v>32</v>
      </c>
      <c r="G31" s="27" t="s">
        <v>32</v>
      </c>
      <c r="H31" s="27" t="s">
        <v>32</v>
      </c>
      <c r="I31" s="27" t="s">
        <v>54</v>
      </c>
      <c r="J31" s="13" t="s">
        <v>41</v>
      </c>
      <c r="K31" s="13" t="s">
        <v>41</v>
      </c>
      <c r="L31" s="13" t="s">
        <v>41</v>
      </c>
      <c r="M31" s="13" t="s">
        <v>41</v>
      </c>
    </row>
    <row r="32" spans="1:17">
      <c r="B32" s="177"/>
      <c r="C32" s="179"/>
      <c r="D32" s="10" t="s">
        <v>24</v>
      </c>
      <c r="E32" s="13" t="s">
        <v>47</v>
      </c>
      <c r="F32" s="27">
        <v>0.03</v>
      </c>
      <c r="G32" s="13" t="s">
        <v>42</v>
      </c>
      <c r="H32" s="13" t="s">
        <v>39</v>
      </c>
      <c r="I32" s="136" t="s">
        <v>52</v>
      </c>
      <c r="J32" s="13" t="s">
        <v>39</v>
      </c>
      <c r="K32" s="13" t="s">
        <v>39</v>
      </c>
      <c r="L32" s="13" t="s">
        <v>39</v>
      </c>
      <c r="M32" s="13" t="s">
        <v>39</v>
      </c>
    </row>
    <row r="33" spans="2:13" ht="5.25" customHeight="1">
      <c r="B33" s="177"/>
      <c r="C33" s="145"/>
      <c r="D33" s="137"/>
      <c r="E33" s="138"/>
      <c r="F33" s="130"/>
      <c r="G33" s="139"/>
      <c r="H33" s="139"/>
      <c r="I33" s="130"/>
      <c r="J33" s="130"/>
      <c r="K33" s="130"/>
      <c r="L33" s="130"/>
      <c r="M33" s="141"/>
    </row>
    <row r="34" spans="2:13" ht="13.5" customHeight="1" thickBot="1">
      <c r="B34" s="178"/>
      <c r="C34" s="180" t="s">
        <v>25</v>
      </c>
      <c r="D34" s="181"/>
      <c r="E34" s="19" t="s">
        <v>42</v>
      </c>
      <c r="F34" s="35" t="s">
        <v>48</v>
      </c>
      <c r="G34" s="35" t="s">
        <v>48</v>
      </c>
      <c r="H34" s="35" t="s">
        <v>48</v>
      </c>
      <c r="I34" s="35" t="s">
        <v>55</v>
      </c>
      <c r="J34" s="19" t="s">
        <v>42</v>
      </c>
      <c r="K34" s="19" t="s">
        <v>42</v>
      </c>
      <c r="L34" s="19" t="s">
        <v>42</v>
      </c>
      <c r="M34" s="19" t="s">
        <v>42</v>
      </c>
    </row>
  </sheetData>
  <mergeCells count="20">
    <mergeCell ref="C22:D22"/>
    <mergeCell ref="C23:D23"/>
    <mergeCell ref="B7:B13"/>
    <mergeCell ref="B15:B34"/>
    <mergeCell ref="C25:C32"/>
    <mergeCell ref="C34:D34"/>
    <mergeCell ref="C7:D7"/>
    <mergeCell ref="C8:D8"/>
    <mergeCell ref="C9:D9"/>
    <mergeCell ref="C11:D11"/>
    <mergeCell ref="B2:B3"/>
    <mergeCell ref="E2:M2"/>
    <mergeCell ref="E5:M5"/>
    <mergeCell ref="C2:D3"/>
    <mergeCell ref="C19:D19"/>
    <mergeCell ref="C20:D20"/>
    <mergeCell ref="C12:D12"/>
    <mergeCell ref="C13:D13"/>
    <mergeCell ref="C15:D15"/>
    <mergeCell ref="C17:D17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106" zoomScaleNormal="106" workbookViewId="0">
      <selection activeCell="J17" sqref="J17"/>
    </sheetView>
  </sheetViews>
  <sheetFormatPr defaultRowHeight="12.75"/>
  <cols>
    <col min="1" max="1" width="3.85546875" customWidth="1"/>
    <col min="2" max="2" width="11.42578125" customWidth="1"/>
    <col min="3" max="3" width="7.85546875" bestFit="1" customWidth="1"/>
    <col min="4" max="4" width="18.42578125" style="7" customWidth="1"/>
    <col min="5" max="5" width="9.42578125" style="14" bestFit="1" customWidth="1"/>
    <col min="6" max="6" width="9.140625" bestFit="1" customWidth="1"/>
    <col min="7" max="7" width="8" customWidth="1"/>
    <col min="8" max="8" width="8.85546875" bestFit="1" customWidth="1"/>
    <col min="9" max="11" width="8" customWidth="1"/>
    <col min="12" max="12" width="9.42578125" bestFit="1" customWidth="1"/>
    <col min="13" max="13" width="8" customWidth="1"/>
  </cols>
  <sheetData>
    <row r="1" spans="1:15" ht="13.5" thickBot="1">
      <c r="O1" s="2"/>
    </row>
    <row r="2" spans="1:15" ht="13.5" customHeight="1">
      <c r="B2" s="156"/>
      <c r="C2" s="164" t="s">
        <v>4</v>
      </c>
      <c r="D2" s="184"/>
      <c r="E2" s="158" t="s">
        <v>27</v>
      </c>
      <c r="F2" s="159"/>
      <c r="G2" s="159"/>
      <c r="H2" s="159"/>
      <c r="I2" s="159"/>
      <c r="J2" s="159"/>
      <c r="K2" s="159"/>
      <c r="L2" s="159"/>
      <c r="M2" s="160"/>
    </row>
    <row r="3" spans="1:15" ht="13.5" customHeight="1" thickBot="1">
      <c r="B3" s="157"/>
      <c r="C3" s="166"/>
      <c r="D3" s="185"/>
      <c r="E3" s="103" t="s">
        <v>65</v>
      </c>
      <c r="F3" s="90" t="s">
        <v>64</v>
      </c>
      <c r="G3" s="90" t="s">
        <v>63</v>
      </c>
      <c r="H3" s="90" t="s">
        <v>62</v>
      </c>
      <c r="I3" s="90" t="s">
        <v>66</v>
      </c>
      <c r="J3" s="90" t="s">
        <v>61</v>
      </c>
      <c r="K3" s="90" t="s">
        <v>60</v>
      </c>
      <c r="L3" s="90" t="s">
        <v>59</v>
      </c>
      <c r="M3" s="91" t="s">
        <v>68</v>
      </c>
    </row>
    <row r="4" spans="1:15" ht="5.25" customHeight="1" thickBot="1">
      <c r="A4" s="3"/>
    </row>
    <row r="5" spans="1:15" ht="13.5" thickBot="1">
      <c r="A5" s="3"/>
      <c r="B5" s="43" t="s">
        <v>0</v>
      </c>
      <c r="C5" s="44">
        <v>0.38541666666666669</v>
      </c>
      <c r="D5" s="30" t="s">
        <v>7</v>
      </c>
      <c r="E5" s="161" t="s">
        <v>2</v>
      </c>
      <c r="F5" s="162"/>
      <c r="G5" s="162"/>
      <c r="H5" s="162"/>
      <c r="I5" s="162"/>
      <c r="J5" s="162"/>
      <c r="K5" s="162"/>
      <c r="L5" s="162"/>
      <c r="M5" s="163"/>
    </row>
    <row r="6" spans="1:15" ht="5.25" customHeight="1" thickBot="1">
      <c r="A6" s="4"/>
      <c r="B6" s="1"/>
      <c r="C6" s="6"/>
      <c r="D6" s="8"/>
      <c r="E6" s="15"/>
      <c r="F6" s="29"/>
      <c r="G6" s="29"/>
      <c r="H6" s="29"/>
      <c r="I6" s="29"/>
      <c r="J6" s="29"/>
      <c r="K6" s="29"/>
      <c r="L6" s="29"/>
      <c r="M6" s="29"/>
      <c r="N6" s="1"/>
    </row>
    <row r="7" spans="1:15" ht="12.75" customHeight="1">
      <c r="A7" s="3"/>
      <c r="B7" s="186" t="s">
        <v>9</v>
      </c>
      <c r="C7" s="174" t="s">
        <v>1</v>
      </c>
      <c r="D7" s="189"/>
      <c r="E7" s="16">
        <v>8.5399999999999991</v>
      </c>
      <c r="F7" s="22">
        <v>8.76</v>
      </c>
      <c r="G7" s="75" t="s">
        <v>46</v>
      </c>
      <c r="H7" s="75" t="s">
        <v>46</v>
      </c>
      <c r="I7" s="75" t="s">
        <v>46</v>
      </c>
      <c r="J7" s="75" t="s">
        <v>46</v>
      </c>
      <c r="K7" s="75">
        <v>8.59</v>
      </c>
      <c r="L7" s="75" t="s">
        <v>46</v>
      </c>
      <c r="M7" s="65" t="s">
        <v>46</v>
      </c>
    </row>
    <row r="8" spans="1:15">
      <c r="A8" s="3"/>
      <c r="B8" s="187"/>
      <c r="C8" s="182" t="s">
        <v>10</v>
      </c>
      <c r="D8" s="190"/>
      <c r="E8" s="17">
        <v>-76</v>
      </c>
      <c r="F8" s="23">
        <v>-105</v>
      </c>
      <c r="G8" s="74" t="s">
        <v>46</v>
      </c>
      <c r="H8" s="74" t="s">
        <v>46</v>
      </c>
      <c r="I8" s="74" t="s">
        <v>46</v>
      </c>
      <c r="J8" s="74" t="s">
        <v>46</v>
      </c>
      <c r="K8" s="74" t="s">
        <v>46</v>
      </c>
      <c r="L8" s="74" t="s">
        <v>46</v>
      </c>
      <c r="M8" s="61" t="s">
        <v>46</v>
      </c>
    </row>
    <row r="9" spans="1:15" ht="13.5" thickBot="1">
      <c r="A9" s="3"/>
      <c r="B9" s="187"/>
      <c r="C9" s="172" t="s">
        <v>11</v>
      </c>
      <c r="D9" s="181"/>
      <c r="E9" s="19">
        <v>25</v>
      </c>
      <c r="F9" s="54">
        <v>25</v>
      </c>
      <c r="G9" s="121" t="s">
        <v>46</v>
      </c>
      <c r="H9" s="121" t="s">
        <v>46</v>
      </c>
      <c r="I9" s="121" t="s">
        <v>46</v>
      </c>
      <c r="J9" s="121" t="s">
        <v>46</v>
      </c>
      <c r="K9" s="121">
        <v>22.2</v>
      </c>
      <c r="L9" s="121" t="s">
        <v>46</v>
      </c>
      <c r="M9" s="63" t="s">
        <v>46</v>
      </c>
    </row>
    <row r="10" spans="1:15" s="4" customFormat="1" ht="5.25" customHeight="1" thickBot="1">
      <c r="B10" s="187"/>
      <c r="C10" s="45"/>
      <c r="D10" s="112"/>
      <c r="E10" s="123"/>
      <c r="F10" s="46"/>
      <c r="G10" s="46"/>
      <c r="H10" s="106"/>
      <c r="I10" s="106"/>
      <c r="J10" s="93"/>
      <c r="K10" s="106"/>
      <c r="L10" s="146"/>
      <c r="M10" s="93"/>
    </row>
    <row r="11" spans="1:15" ht="12.75" customHeight="1">
      <c r="A11" s="3"/>
      <c r="B11" s="187"/>
      <c r="C11" s="174" t="s">
        <v>12</v>
      </c>
      <c r="D11" s="189"/>
      <c r="E11" s="16">
        <v>59</v>
      </c>
      <c r="F11" s="47">
        <v>59</v>
      </c>
      <c r="G11" s="119" t="s">
        <v>46</v>
      </c>
      <c r="H11" s="119" t="s">
        <v>46</v>
      </c>
      <c r="I11" s="119" t="s">
        <v>46</v>
      </c>
      <c r="J11" s="75" t="s">
        <v>46</v>
      </c>
      <c r="K11" s="119">
        <v>40.5</v>
      </c>
      <c r="L11" s="75" t="s">
        <v>46</v>
      </c>
      <c r="M11" s="65" t="s">
        <v>46</v>
      </c>
    </row>
    <row r="12" spans="1:15">
      <c r="A12" s="3"/>
      <c r="B12" s="187"/>
      <c r="C12" s="170" t="s">
        <v>13</v>
      </c>
      <c r="D12" s="191"/>
      <c r="E12" s="18">
        <v>0</v>
      </c>
      <c r="F12" s="23">
        <v>12</v>
      </c>
      <c r="G12" s="74" t="s">
        <v>46</v>
      </c>
      <c r="H12" s="74" t="s">
        <v>46</v>
      </c>
      <c r="I12" s="74" t="s">
        <v>46</v>
      </c>
      <c r="J12" s="74" t="s">
        <v>46</v>
      </c>
      <c r="K12" s="74">
        <v>25.7</v>
      </c>
      <c r="L12" s="74" t="s">
        <v>46</v>
      </c>
      <c r="M12" s="61" t="s">
        <v>46</v>
      </c>
    </row>
    <row r="13" spans="1:15" ht="13.5" thickBot="1">
      <c r="A13" s="3"/>
      <c r="B13" s="188"/>
      <c r="C13" s="172" t="s">
        <v>14</v>
      </c>
      <c r="D13" s="181"/>
      <c r="E13" s="19">
        <v>18.3</v>
      </c>
      <c r="F13" s="24">
        <v>13.1</v>
      </c>
      <c r="G13" s="76" t="s">
        <v>46</v>
      </c>
      <c r="H13" s="76" t="s">
        <v>46</v>
      </c>
      <c r="I13" s="76" t="s">
        <v>46</v>
      </c>
      <c r="J13" s="121" t="s">
        <v>46</v>
      </c>
      <c r="K13" s="76">
        <v>21.8</v>
      </c>
      <c r="L13" s="121" t="s">
        <v>46</v>
      </c>
      <c r="M13" s="63" t="s">
        <v>46</v>
      </c>
    </row>
    <row r="14" spans="1:15" s="4" customFormat="1" ht="5.25" customHeight="1" thickBot="1">
      <c r="B14" s="11"/>
      <c r="C14" s="5"/>
      <c r="D14" s="9"/>
      <c r="E14" s="12"/>
      <c r="F14" s="25"/>
      <c r="G14" s="25"/>
      <c r="H14" s="25"/>
      <c r="I14" s="25"/>
      <c r="J14" s="25"/>
      <c r="K14" s="25"/>
      <c r="L14" s="25"/>
      <c r="M14" s="25"/>
    </row>
    <row r="15" spans="1:15" ht="13.5" thickBot="1">
      <c r="A15" s="3"/>
      <c r="B15" s="186" t="s">
        <v>6</v>
      </c>
      <c r="C15" s="193" t="s">
        <v>26</v>
      </c>
      <c r="D15" s="194"/>
      <c r="E15" s="48">
        <v>7.8</v>
      </c>
      <c r="F15" s="49">
        <v>8</v>
      </c>
      <c r="G15" s="122" t="s">
        <v>46</v>
      </c>
      <c r="H15" s="122" t="s">
        <v>46</v>
      </c>
      <c r="I15" s="122" t="s">
        <v>46</v>
      </c>
      <c r="J15" s="122">
        <v>7.8</v>
      </c>
      <c r="K15" s="122">
        <v>8.6</v>
      </c>
      <c r="L15" s="122">
        <v>9.6</v>
      </c>
      <c r="M15" s="62">
        <v>9.6</v>
      </c>
    </row>
    <row r="16" spans="1:15" s="4" customFormat="1" ht="5.25" customHeight="1" thickBot="1">
      <c r="B16" s="192"/>
      <c r="C16" s="45"/>
      <c r="D16" s="50"/>
      <c r="E16" s="51"/>
      <c r="F16" s="52"/>
      <c r="G16" s="41"/>
      <c r="H16" s="41"/>
      <c r="I16" s="41"/>
      <c r="J16" s="41"/>
      <c r="K16" s="41"/>
      <c r="L16" s="41"/>
      <c r="M16" s="41"/>
    </row>
    <row r="17" spans="1:13" ht="13.5" thickBot="1">
      <c r="A17" s="3"/>
      <c r="B17" s="187"/>
      <c r="C17" s="193" t="s">
        <v>12</v>
      </c>
      <c r="D17" s="194"/>
      <c r="E17" s="48">
        <v>92.5</v>
      </c>
      <c r="F17" s="49">
        <v>19.3</v>
      </c>
      <c r="G17" s="122" t="s">
        <v>46</v>
      </c>
      <c r="H17" s="122" t="s">
        <v>46</v>
      </c>
      <c r="I17" s="122" t="s">
        <v>46</v>
      </c>
      <c r="J17" s="122">
        <v>73</v>
      </c>
      <c r="K17" s="122">
        <v>61</v>
      </c>
      <c r="L17" s="122">
        <v>40</v>
      </c>
      <c r="M17" s="62">
        <v>71</v>
      </c>
    </row>
    <row r="18" spans="1:13" s="4" customFormat="1" ht="5.25" customHeight="1" thickBot="1">
      <c r="B18" s="192"/>
      <c r="C18" s="53"/>
      <c r="D18" s="50"/>
      <c r="E18" s="51">
        <v>3.4</v>
      </c>
      <c r="F18" s="52"/>
      <c r="G18" s="41"/>
      <c r="H18" s="41"/>
      <c r="I18" s="41"/>
      <c r="J18" s="41"/>
      <c r="K18" s="41"/>
      <c r="L18" s="41"/>
      <c r="M18" s="41"/>
    </row>
    <row r="19" spans="1:13" ht="14.25" customHeight="1">
      <c r="A19" s="3"/>
      <c r="B19" s="187"/>
      <c r="C19" s="195" t="s">
        <v>57</v>
      </c>
      <c r="D19" s="196"/>
      <c r="E19" s="16">
        <v>3.4</v>
      </c>
      <c r="F19" s="26">
        <v>1.9</v>
      </c>
      <c r="G19" s="120" t="s">
        <v>46</v>
      </c>
      <c r="H19" s="120" t="s">
        <v>46</v>
      </c>
      <c r="I19" s="120" t="s">
        <v>46</v>
      </c>
      <c r="J19" s="120">
        <v>2.1</v>
      </c>
      <c r="K19" s="120">
        <v>4.5</v>
      </c>
      <c r="L19" s="22" t="s">
        <v>67</v>
      </c>
      <c r="M19" s="22" t="s">
        <v>67</v>
      </c>
    </row>
    <row r="20" spans="1:13" ht="14.25" customHeight="1" thickBot="1">
      <c r="A20" s="3"/>
      <c r="B20" s="187"/>
      <c r="C20" s="172" t="s">
        <v>58</v>
      </c>
      <c r="D20" s="173"/>
      <c r="E20" s="19">
        <v>18</v>
      </c>
      <c r="F20" s="54">
        <v>141</v>
      </c>
      <c r="G20" s="121" t="s">
        <v>46</v>
      </c>
      <c r="H20" s="121" t="s">
        <v>46</v>
      </c>
      <c r="I20" s="121" t="s">
        <v>46</v>
      </c>
      <c r="J20" s="35" t="s">
        <v>56</v>
      </c>
      <c r="K20" s="35">
        <v>51</v>
      </c>
      <c r="L20" s="35">
        <v>48</v>
      </c>
      <c r="M20" s="80">
        <v>98</v>
      </c>
    </row>
    <row r="21" spans="1:13" ht="5.25" customHeight="1" thickBot="1">
      <c r="A21" s="3"/>
      <c r="B21" s="192"/>
      <c r="C21" s="55"/>
      <c r="D21" s="50"/>
      <c r="E21" s="51">
        <v>0.8</v>
      </c>
      <c r="F21" s="56"/>
      <c r="G21" s="42"/>
      <c r="H21" s="42"/>
      <c r="I21" s="42"/>
      <c r="J21" s="42"/>
      <c r="K21" s="42"/>
      <c r="L21" s="42"/>
      <c r="M21" s="42"/>
    </row>
    <row r="22" spans="1:13">
      <c r="A22" s="3"/>
      <c r="B22" s="187"/>
      <c r="C22" s="174" t="s">
        <v>15</v>
      </c>
      <c r="D22" s="189"/>
      <c r="E22" s="20">
        <v>567</v>
      </c>
      <c r="F22" s="47">
        <v>365</v>
      </c>
      <c r="G22" s="119" t="s">
        <v>46</v>
      </c>
      <c r="H22" s="119" t="s">
        <v>46</v>
      </c>
      <c r="I22" s="119" t="s">
        <v>46</v>
      </c>
      <c r="J22" s="119">
        <v>142</v>
      </c>
      <c r="K22" s="119">
        <v>117</v>
      </c>
      <c r="L22" s="119">
        <v>326</v>
      </c>
      <c r="M22" s="60">
        <v>499</v>
      </c>
    </row>
    <row r="23" spans="1:13" ht="13.5" thickBot="1">
      <c r="A23" s="3"/>
      <c r="B23" s="187"/>
      <c r="C23" s="172" t="s">
        <v>16</v>
      </c>
      <c r="D23" s="181"/>
      <c r="E23" s="19">
        <v>0.8</v>
      </c>
      <c r="F23" s="35">
        <v>0.8</v>
      </c>
      <c r="G23" s="118" t="s">
        <v>46</v>
      </c>
      <c r="H23" s="118" t="s">
        <v>46</v>
      </c>
      <c r="I23" s="118" t="s">
        <v>46</v>
      </c>
      <c r="J23" s="118">
        <v>0.7</v>
      </c>
      <c r="K23" s="118">
        <v>1.4</v>
      </c>
      <c r="L23" s="118">
        <v>1.2</v>
      </c>
      <c r="M23" s="64">
        <v>2.9</v>
      </c>
    </row>
    <row r="24" spans="1:13" ht="5.25" customHeight="1" thickBot="1">
      <c r="A24" s="3"/>
      <c r="B24" s="192"/>
      <c r="C24" s="53"/>
      <c r="D24" s="50"/>
      <c r="E24" s="51"/>
      <c r="F24" s="46"/>
      <c r="G24" s="40"/>
      <c r="H24" s="40"/>
      <c r="I24" s="40"/>
      <c r="J24" s="40"/>
      <c r="K24" s="40"/>
      <c r="L24" s="40"/>
      <c r="M24" s="93"/>
    </row>
    <row r="25" spans="1:13" ht="12" customHeight="1">
      <c r="A25" s="3"/>
      <c r="B25" s="187"/>
      <c r="C25" s="199" t="s">
        <v>5</v>
      </c>
      <c r="D25" s="57" t="s">
        <v>17</v>
      </c>
      <c r="E25" s="16" t="s">
        <v>33</v>
      </c>
      <c r="F25" s="22" t="s">
        <v>33</v>
      </c>
      <c r="G25" s="75" t="s">
        <v>46</v>
      </c>
      <c r="H25" s="75" t="s">
        <v>46</v>
      </c>
      <c r="I25" s="75" t="s">
        <v>46</v>
      </c>
      <c r="J25" s="22" t="s">
        <v>33</v>
      </c>
      <c r="K25" s="22" t="s">
        <v>33</v>
      </c>
      <c r="L25" s="22" t="s">
        <v>33</v>
      </c>
      <c r="M25" s="116">
        <v>8.0000000000000002E-3</v>
      </c>
    </row>
    <row r="26" spans="1:13" ht="12" customHeight="1">
      <c r="A26" s="3"/>
      <c r="B26" s="187"/>
      <c r="C26" s="200"/>
      <c r="D26" s="10" t="s">
        <v>18</v>
      </c>
      <c r="E26" s="18" t="s">
        <v>37</v>
      </c>
      <c r="F26" s="27" t="s">
        <v>37</v>
      </c>
      <c r="G26" s="113" t="s">
        <v>46</v>
      </c>
      <c r="H26" s="113" t="s">
        <v>46</v>
      </c>
      <c r="I26" s="113" t="s">
        <v>46</v>
      </c>
      <c r="J26" s="18" t="s">
        <v>37</v>
      </c>
      <c r="K26" s="18" t="s">
        <v>37</v>
      </c>
      <c r="L26" s="18" t="s">
        <v>37</v>
      </c>
      <c r="M26" s="117" t="s">
        <v>37</v>
      </c>
    </row>
    <row r="27" spans="1:13">
      <c r="A27" s="3"/>
      <c r="B27" s="187"/>
      <c r="C27" s="200"/>
      <c r="D27" s="10" t="s">
        <v>19</v>
      </c>
      <c r="E27" s="13" t="s">
        <v>33</v>
      </c>
      <c r="F27" s="27" t="s">
        <v>33</v>
      </c>
      <c r="G27" s="113" t="s">
        <v>46</v>
      </c>
      <c r="H27" s="113" t="s">
        <v>46</v>
      </c>
      <c r="I27" s="113" t="s">
        <v>46</v>
      </c>
      <c r="J27" s="13" t="s">
        <v>33</v>
      </c>
      <c r="K27" s="13" t="s">
        <v>33</v>
      </c>
      <c r="L27" s="27" t="s">
        <v>33</v>
      </c>
      <c r="M27" s="39">
        <v>7.0000000000000001E-3</v>
      </c>
    </row>
    <row r="28" spans="1:13">
      <c r="B28" s="187"/>
      <c r="C28" s="200"/>
      <c r="D28" s="10" t="s">
        <v>20</v>
      </c>
      <c r="E28" s="13" t="s">
        <v>38</v>
      </c>
      <c r="F28" s="27" t="s">
        <v>38</v>
      </c>
      <c r="G28" s="113" t="s">
        <v>46</v>
      </c>
      <c r="H28" s="113" t="s">
        <v>46</v>
      </c>
      <c r="I28" s="113" t="s">
        <v>46</v>
      </c>
      <c r="J28" s="13" t="s">
        <v>38</v>
      </c>
      <c r="K28" s="13" t="s">
        <v>38</v>
      </c>
      <c r="L28" s="13" t="s">
        <v>38</v>
      </c>
      <c r="M28" s="95" t="s">
        <v>38</v>
      </c>
    </row>
    <row r="29" spans="1:13">
      <c r="B29" s="187"/>
      <c r="C29" s="200"/>
      <c r="D29" s="10" t="s">
        <v>21</v>
      </c>
      <c r="E29" s="13" t="s">
        <v>39</v>
      </c>
      <c r="F29" s="27" t="s">
        <v>39</v>
      </c>
      <c r="G29" s="113" t="s">
        <v>46</v>
      </c>
      <c r="H29" s="113" t="s">
        <v>46</v>
      </c>
      <c r="I29" s="113" t="s">
        <v>46</v>
      </c>
      <c r="J29" s="27" t="s">
        <v>39</v>
      </c>
      <c r="K29" s="27" t="s">
        <v>39</v>
      </c>
      <c r="L29" s="27" t="s">
        <v>39</v>
      </c>
      <c r="M29" s="39" t="s">
        <v>39</v>
      </c>
    </row>
    <row r="30" spans="1:13">
      <c r="B30" s="187"/>
      <c r="C30" s="200"/>
      <c r="D30" s="10" t="s">
        <v>22</v>
      </c>
      <c r="E30" s="13" t="s">
        <v>43</v>
      </c>
      <c r="F30" s="27" t="s">
        <v>43</v>
      </c>
      <c r="G30" s="113" t="s">
        <v>46</v>
      </c>
      <c r="H30" s="113" t="s">
        <v>46</v>
      </c>
      <c r="I30" s="113" t="s">
        <v>46</v>
      </c>
      <c r="J30" s="13" t="s">
        <v>43</v>
      </c>
      <c r="K30" s="13" t="s">
        <v>43</v>
      </c>
      <c r="L30" s="13" t="s">
        <v>43</v>
      </c>
      <c r="M30" s="95" t="s">
        <v>43</v>
      </c>
    </row>
    <row r="31" spans="1:13">
      <c r="B31" s="187"/>
      <c r="C31" s="200"/>
      <c r="D31" s="10" t="s">
        <v>23</v>
      </c>
      <c r="E31" s="13" t="s">
        <v>41</v>
      </c>
      <c r="F31" s="27" t="s">
        <v>41</v>
      </c>
      <c r="G31" s="113" t="s">
        <v>46</v>
      </c>
      <c r="H31" s="113" t="s">
        <v>46</v>
      </c>
      <c r="I31" s="113" t="s">
        <v>46</v>
      </c>
      <c r="J31" s="13" t="s">
        <v>41</v>
      </c>
      <c r="K31" s="13" t="s">
        <v>41</v>
      </c>
      <c r="L31" s="13" t="s">
        <v>41</v>
      </c>
      <c r="M31" s="95" t="s">
        <v>41</v>
      </c>
    </row>
    <row r="32" spans="1:13" ht="13.5" thickBot="1">
      <c r="B32" s="187"/>
      <c r="C32" s="201"/>
      <c r="D32" s="58" t="s">
        <v>24</v>
      </c>
      <c r="E32" s="59" t="s">
        <v>44</v>
      </c>
      <c r="F32" s="35">
        <v>0.02</v>
      </c>
      <c r="G32" s="118" t="s">
        <v>46</v>
      </c>
      <c r="H32" s="118" t="s">
        <v>46</v>
      </c>
      <c r="I32" s="118" t="s">
        <v>46</v>
      </c>
      <c r="J32" s="59" t="s">
        <v>39</v>
      </c>
      <c r="K32" s="59" t="s">
        <v>39</v>
      </c>
      <c r="L32" s="59" t="s">
        <v>39</v>
      </c>
      <c r="M32" s="105" t="s">
        <v>39</v>
      </c>
    </row>
    <row r="33" spans="2:13" ht="5.25" customHeight="1" thickBot="1">
      <c r="B33" s="187"/>
      <c r="C33" s="150"/>
      <c r="D33" s="151"/>
      <c r="E33" s="152"/>
      <c r="F33" s="153"/>
      <c r="G33" s="153"/>
      <c r="H33" s="153"/>
      <c r="I33" s="153"/>
      <c r="J33" s="153"/>
      <c r="K33" s="153"/>
      <c r="L33" s="153"/>
      <c r="M33" s="154"/>
    </row>
    <row r="34" spans="2:13" ht="13.5" thickBot="1">
      <c r="B34" s="188"/>
      <c r="C34" s="197" t="s">
        <v>25</v>
      </c>
      <c r="D34" s="198"/>
      <c r="E34" s="21" t="s">
        <v>42</v>
      </c>
      <c r="F34" s="28" t="s">
        <v>42</v>
      </c>
      <c r="G34" s="114" t="s">
        <v>46</v>
      </c>
      <c r="H34" s="114" t="s">
        <v>46</v>
      </c>
      <c r="I34" s="114" t="s">
        <v>46</v>
      </c>
      <c r="J34" s="28" t="s">
        <v>42</v>
      </c>
      <c r="K34" s="28" t="s">
        <v>42</v>
      </c>
      <c r="L34" s="28" t="s">
        <v>42</v>
      </c>
      <c r="M34" s="115" t="s">
        <v>42</v>
      </c>
    </row>
  </sheetData>
  <mergeCells count="20">
    <mergeCell ref="C13:D13"/>
    <mergeCell ref="B15:B34"/>
    <mergeCell ref="C15:D15"/>
    <mergeCell ref="C17:D17"/>
    <mergeCell ref="C19:D19"/>
    <mergeCell ref="C20:D20"/>
    <mergeCell ref="C22:D22"/>
    <mergeCell ref="C23:D23"/>
    <mergeCell ref="C34:D34"/>
    <mergeCell ref="C25:C32"/>
    <mergeCell ref="B2:B3"/>
    <mergeCell ref="C2:D3"/>
    <mergeCell ref="E2:M2"/>
    <mergeCell ref="E5:M5"/>
    <mergeCell ref="B7:B13"/>
    <mergeCell ref="C7:D7"/>
    <mergeCell ref="C8:D8"/>
    <mergeCell ref="C9:D9"/>
    <mergeCell ref="C11:D11"/>
    <mergeCell ref="C12:D12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112" zoomScaleNormal="112" workbookViewId="0">
      <selection activeCell="O19" sqref="O19"/>
    </sheetView>
  </sheetViews>
  <sheetFormatPr defaultRowHeight="12.75"/>
  <cols>
    <col min="1" max="1" width="3.85546875" customWidth="1"/>
    <col min="2" max="2" width="12" customWidth="1"/>
    <col min="3" max="3" width="8.140625" customWidth="1"/>
    <col min="4" max="4" width="18.42578125" style="7" customWidth="1"/>
    <col min="5" max="5" width="8" style="7" customWidth="1"/>
    <col min="6" max="11" width="8" customWidth="1"/>
    <col min="12" max="12" width="9.42578125" bestFit="1" customWidth="1"/>
    <col min="13" max="13" width="8.42578125" style="14" customWidth="1"/>
  </cols>
  <sheetData>
    <row r="1" spans="1:13" ht="13.5" thickBot="1"/>
    <row r="2" spans="1:13" ht="13.5" customHeight="1">
      <c r="B2" s="202"/>
      <c r="C2" s="203" t="s">
        <v>4</v>
      </c>
      <c r="D2" s="204"/>
      <c r="E2" s="158" t="s">
        <v>28</v>
      </c>
      <c r="F2" s="159"/>
      <c r="G2" s="159"/>
      <c r="H2" s="159"/>
      <c r="I2" s="159"/>
      <c r="J2" s="159"/>
      <c r="K2" s="159"/>
      <c r="L2" s="159"/>
      <c r="M2" s="160"/>
    </row>
    <row r="3" spans="1:13" ht="13.5" customHeight="1" thickBot="1">
      <c r="B3" s="188"/>
      <c r="C3" s="201"/>
      <c r="D3" s="205"/>
      <c r="E3" s="155" t="s">
        <v>65</v>
      </c>
      <c r="F3" s="90" t="s">
        <v>64</v>
      </c>
      <c r="G3" s="90" t="s">
        <v>63</v>
      </c>
      <c r="H3" s="90" t="s">
        <v>62</v>
      </c>
      <c r="I3" s="90" t="s">
        <v>66</v>
      </c>
      <c r="J3" s="90" t="s">
        <v>61</v>
      </c>
      <c r="K3" s="90" t="s">
        <v>60</v>
      </c>
      <c r="L3" s="90" t="s">
        <v>59</v>
      </c>
      <c r="M3" s="91" t="s">
        <v>68</v>
      </c>
    </row>
    <row r="4" spans="1:13" ht="5.25" customHeight="1" thickBot="1">
      <c r="A4" s="3"/>
      <c r="E4" s="14"/>
    </row>
    <row r="5" spans="1:13" ht="13.5" customHeight="1" thickBot="1">
      <c r="A5" s="3"/>
      <c r="B5" s="43" t="s">
        <v>0</v>
      </c>
      <c r="C5" s="44">
        <v>0.375</v>
      </c>
      <c r="D5" s="30" t="s">
        <v>7</v>
      </c>
      <c r="E5" s="161" t="s">
        <v>2</v>
      </c>
      <c r="F5" s="162"/>
      <c r="G5" s="162"/>
      <c r="H5" s="162"/>
      <c r="I5" s="162"/>
      <c r="J5" s="162"/>
      <c r="K5" s="162"/>
      <c r="L5" s="162"/>
      <c r="M5" s="163"/>
    </row>
    <row r="6" spans="1:13" ht="5.25" customHeight="1" thickBot="1">
      <c r="A6" s="4"/>
      <c r="B6" s="1"/>
      <c r="C6" s="6"/>
      <c r="D6" s="8"/>
      <c r="E6" s="8"/>
      <c r="F6" s="29"/>
      <c r="G6" s="29"/>
      <c r="H6" s="29"/>
      <c r="I6" s="29"/>
      <c r="J6" s="29"/>
      <c r="K6" s="29"/>
      <c r="L6" s="29"/>
      <c r="M6" s="36"/>
    </row>
    <row r="7" spans="1:13" ht="12.75" customHeight="1">
      <c r="A7" s="3"/>
      <c r="B7" s="186" t="s">
        <v>9</v>
      </c>
      <c r="C7" s="174" t="s">
        <v>1</v>
      </c>
      <c r="D7" s="189"/>
      <c r="E7" s="16">
        <v>7.66</v>
      </c>
      <c r="F7" s="22">
        <v>8.67</v>
      </c>
      <c r="G7" s="78" t="s">
        <v>46</v>
      </c>
      <c r="H7" s="78">
        <v>8.24</v>
      </c>
      <c r="I7" s="78" t="s">
        <v>46</v>
      </c>
      <c r="J7" s="78" t="s">
        <v>46</v>
      </c>
      <c r="K7" s="78">
        <v>7.98</v>
      </c>
      <c r="L7" s="78" t="s">
        <v>46</v>
      </c>
      <c r="M7" s="66" t="s">
        <v>46</v>
      </c>
    </row>
    <row r="8" spans="1:13">
      <c r="A8" s="3"/>
      <c r="B8" s="187"/>
      <c r="C8" s="182" t="s">
        <v>10</v>
      </c>
      <c r="D8" s="190"/>
      <c r="E8" s="17">
        <v>-37</v>
      </c>
      <c r="F8" s="23">
        <v>-99</v>
      </c>
      <c r="G8" s="77" t="s">
        <v>46</v>
      </c>
      <c r="H8" s="77">
        <v>-100.6</v>
      </c>
      <c r="I8" s="77" t="s">
        <v>46</v>
      </c>
      <c r="J8" s="77" t="s">
        <v>46</v>
      </c>
      <c r="K8" s="77" t="s">
        <v>46</v>
      </c>
      <c r="L8" s="77" t="s">
        <v>46</v>
      </c>
      <c r="M8" s="67" t="s">
        <v>46</v>
      </c>
    </row>
    <row r="9" spans="1:13">
      <c r="A9" s="3"/>
      <c r="B9" s="187"/>
      <c r="C9" s="170" t="s">
        <v>11</v>
      </c>
      <c r="D9" s="191"/>
      <c r="E9" s="18">
        <v>25</v>
      </c>
      <c r="F9" s="23">
        <v>25</v>
      </c>
      <c r="G9" s="77" t="s">
        <v>46</v>
      </c>
      <c r="H9" s="77">
        <v>17.2</v>
      </c>
      <c r="I9" s="77" t="s">
        <v>46</v>
      </c>
      <c r="J9" s="77" t="s">
        <v>46</v>
      </c>
      <c r="K9" s="77">
        <v>22.2</v>
      </c>
      <c r="L9" s="77" t="s">
        <v>46</v>
      </c>
      <c r="M9" s="67" t="s">
        <v>46</v>
      </c>
    </row>
    <row r="10" spans="1:13" s="4" customFormat="1" ht="5.25" customHeight="1">
      <c r="B10" s="187"/>
      <c r="C10" s="133"/>
      <c r="D10" s="128"/>
      <c r="E10" s="147"/>
      <c r="F10" s="130"/>
      <c r="G10" s="130"/>
      <c r="H10" s="130"/>
      <c r="I10" s="148"/>
      <c r="J10" s="148"/>
      <c r="K10" s="148"/>
      <c r="L10" s="148"/>
      <c r="M10" s="149"/>
    </row>
    <row r="11" spans="1:13" ht="12.75" customHeight="1">
      <c r="A11" s="3"/>
      <c r="B11" s="187"/>
      <c r="C11" s="170" t="s">
        <v>12</v>
      </c>
      <c r="D11" s="191"/>
      <c r="E11" s="18">
        <v>43</v>
      </c>
      <c r="F11" s="23">
        <v>36.4</v>
      </c>
      <c r="G11" s="77" t="s">
        <v>46</v>
      </c>
      <c r="H11" s="77">
        <v>42.1</v>
      </c>
      <c r="I11" s="77" t="s">
        <v>46</v>
      </c>
      <c r="J11" s="77" t="s">
        <v>46</v>
      </c>
      <c r="K11" s="77">
        <v>40.5</v>
      </c>
      <c r="L11" s="77" t="s">
        <v>46</v>
      </c>
      <c r="M11" s="67" t="s">
        <v>46</v>
      </c>
    </row>
    <row r="12" spans="1:13">
      <c r="A12" s="3"/>
      <c r="B12" s="187"/>
      <c r="C12" s="170" t="s">
        <v>13</v>
      </c>
      <c r="D12" s="191"/>
      <c r="E12" s="18">
        <v>27</v>
      </c>
      <c r="F12" s="23">
        <v>20.6</v>
      </c>
      <c r="G12" s="77" t="s">
        <v>46</v>
      </c>
      <c r="H12" s="77">
        <v>26.7</v>
      </c>
      <c r="I12" s="77" t="s">
        <v>46</v>
      </c>
      <c r="J12" s="77" t="s">
        <v>46</v>
      </c>
      <c r="K12" s="77">
        <v>25.7</v>
      </c>
      <c r="L12" s="77" t="s">
        <v>46</v>
      </c>
      <c r="M12" s="67" t="s">
        <v>46</v>
      </c>
    </row>
    <row r="13" spans="1:13" ht="13.5" thickBot="1">
      <c r="A13" s="3"/>
      <c r="B13" s="188"/>
      <c r="C13" s="172" t="s">
        <v>14</v>
      </c>
      <c r="D13" s="181"/>
      <c r="E13" s="19">
        <v>20</v>
      </c>
      <c r="F13" s="24">
        <v>14.1</v>
      </c>
      <c r="G13" s="79" t="s">
        <v>46</v>
      </c>
      <c r="H13" s="79">
        <v>17</v>
      </c>
      <c r="I13" s="79" t="s">
        <v>46</v>
      </c>
      <c r="J13" s="79" t="s">
        <v>46</v>
      </c>
      <c r="K13" s="79">
        <v>21.8</v>
      </c>
      <c r="L13" s="79" t="s">
        <v>46</v>
      </c>
      <c r="M13" s="68" t="s">
        <v>46</v>
      </c>
    </row>
    <row r="14" spans="1:13" s="4" customFormat="1" ht="5.25" customHeight="1" thickBot="1">
      <c r="B14" s="11"/>
      <c r="C14" s="5"/>
      <c r="D14" s="9"/>
      <c r="E14" s="12"/>
      <c r="F14" s="25"/>
      <c r="G14" s="12"/>
      <c r="H14" s="12"/>
      <c r="I14" s="12"/>
      <c r="J14" s="12"/>
      <c r="K14" s="12"/>
      <c r="L14" s="12"/>
    </row>
    <row r="15" spans="1:13" ht="13.5" thickBot="1">
      <c r="A15" s="3"/>
      <c r="B15" s="186" t="s">
        <v>6</v>
      </c>
      <c r="C15" s="193" t="s">
        <v>26</v>
      </c>
      <c r="D15" s="194"/>
      <c r="E15" s="48">
        <v>7.7</v>
      </c>
      <c r="F15" s="49">
        <v>7.9</v>
      </c>
      <c r="G15" s="48">
        <v>8.1</v>
      </c>
      <c r="H15" s="48">
        <v>8</v>
      </c>
      <c r="I15" s="48">
        <v>8</v>
      </c>
      <c r="J15" s="48">
        <v>7.8</v>
      </c>
      <c r="K15" s="48">
        <v>7.9</v>
      </c>
      <c r="L15" s="48">
        <v>8.1999999999999993</v>
      </c>
      <c r="M15" s="102">
        <v>8.1</v>
      </c>
    </row>
    <row r="16" spans="1:13" s="4" customFormat="1" ht="5.25" customHeight="1" thickBot="1">
      <c r="B16" s="187"/>
      <c r="C16" s="45"/>
      <c r="D16" s="50"/>
      <c r="E16" s="51"/>
      <c r="F16" s="52"/>
      <c r="G16" s="46"/>
      <c r="H16" s="46"/>
      <c r="I16" s="46"/>
      <c r="J16" s="125"/>
      <c r="K16" s="126"/>
      <c r="L16" s="126"/>
      <c r="M16" s="126"/>
    </row>
    <row r="17" spans="1:15" ht="13.5" thickBot="1">
      <c r="A17" s="3"/>
      <c r="B17" s="187"/>
      <c r="C17" s="193" t="s">
        <v>12</v>
      </c>
      <c r="D17" s="194"/>
      <c r="E17" s="48">
        <v>34.9</v>
      </c>
      <c r="F17" s="49">
        <v>34.299999999999997</v>
      </c>
      <c r="G17" s="21">
        <v>27.9</v>
      </c>
      <c r="H17" s="21">
        <v>32.799999999999997</v>
      </c>
      <c r="I17" s="48">
        <v>38</v>
      </c>
      <c r="J17" s="21">
        <v>27</v>
      </c>
      <c r="K17" s="21">
        <v>30</v>
      </c>
      <c r="L17" s="21">
        <v>22</v>
      </c>
      <c r="M17" s="127">
        <v>36</v>
      </c>
    </row>
    <row r="18" spans="1:15" s="4" customFormat="1" ht="5.25" customHeight="1" thickBot="1">
      <c r="B18" s="187"/>
      <c r="C18" s="53"/>
      <c r="D18" s="50"/>
      <c r="E18" s="51"/>
      <c r="F18" s="52"/>
      <c r="G18" s="46"/>
      <c r="H18" s="46"/>
      <c r="I18" s="46"/>
      <c r="J18" s="125"/>
      <c r="K18" s="126"/>
      <c r="L18" s="126"/>
      <c r="M18" s="126"/>
    </row>
    <row r="19" spans="1:15" ht="13.5">
      <c r="A19" s="3"/>
      <c r="B19" s="187"/>
      <c r="C19" s="174" t="s">
        <v>57</v>
      </c>
      <c r="D19" s="189"/>
      <c r="E19" s="16" t="s">
        <v>45</v>
      </c>
      <c r="F19" s="26" t="s">
        <v>45</v>
      </c>
      <c r="G19" s="20">
        <v>3.8</v>
      </c>
      <c r="H19" s="20">
        <v>1.7</v>
      </c>
      <c r="I19" s="20">
        <v>1.4</v>
      </c>
      <c r="J19" s="20">
        <v>1.1000000000000001</v>
      </c>
      <c r="K19" s="20">
        <v>4.7</v>
      </c>
      <c r="L19" s="20" t="s">
        <v>45</v>
      </c>
      <c r="M19" s="20" t="s">
        <v>45</v>
      </c>
    </row>
    <row r="20" spans="1:15" ht="14.25" thickBot="1">
      <c r="A20" s="3"/>
      <c r="B20" s="187"/>
      <c r="C20" s="172" t="s">
        <v>58</v>
      </c>
      <c r="D20" s="181"/>
      <c r="E20" s="19">
        <v>131</v>
      </c>
      <c r="F20" s="54">
        <v>14</v>
      </c>
      <c r="G20" s="82">
        <v>164</v>
      </c>
      <c r="H20" s="82">
        <v>98</v>
      </c>
      <c r="I20" s="82">
        <v>27</v>
      </c>
      <c r="J20" s="82">
        <v>128</v>
      </c>
      <c r="K20" s="82">
        <v>149</v>
      </c>
      <c r="L20" s="82">
        <v>132</v>
      </c>
      <c r="M20" s="97">
        <v>22</v>
      </c>
    </row>
    <row r="21" spans="1:15" ht="5.25" customHeight="1" thickBot="1">
      <c r="A21" s="3"/>
      <c r="B21" s="187"/>
      <c r="C21" s="55"/>
      <c r="D21" s="50"/>
      <c r="E21" s="51"/>
      <c r="F21" s="56"/>
      <c r="G21" s="46"/>
      <c r="H21" s="46"/>
      <c r="I21" s="46"/>
      <c r="J21" s="51"/>
      <c r="K21" s="124"/>
      <c r="L21" s="124"/>
      <c r="M21" s="124"/>
    </row>
    <row r="22" spans="1:15">
      <c r="A22" s="3"/>
      <c r="B22" s="187"/>
      <c r="C22" s="174" t="s">
        <v>15</v>
      </c>
      <c r="D22" s="189"/>
      <c r="E22" s="16">
        <v>49</v>
      </c>
      <c r="F22" s="47">
        <v>70</v>
      </c>
      <c r="G22" s="20">
        <v>100</v>
      </c>
      <c r="H22" s="20">
        <v>210</v>
      </c>
      <c r="I22" s="20">
        <v>70</v>
      </c>
      <c r="J22" s="20">
        <v>51</v>
      </c>
      <c r="K22" s="20">
        <v>67</v>
      </c>
      <c r="L22" s="20">
        <v>169</v>
      </c>
      <c r="M22" s="94">
        <v>51</v>
      </c>
    </row>
    <row r="23" spans="1:15" ht="13.5" thickBot="1">
      <c r="A23" s="3"/>
      <c r="B23" s="187"/>
      <c r="C23" s="172" t="s">
        <v>16</v>
      </c>
      <c r="D23" s="181"/>
      <c r="E23" s="19">
        <v>0.4</v>
      </c>
      <c r="F23" s="35">
        <v>0.5</v>
      </c>
      <c r="G23" s="82">
        <v>0.3</v>
      </c>
      <c r="H23" s="35" t="s">
        <v>36</v>
      </c>
      <c r="I23" s="82" t="s">
        <v>49</v>
      </c>
      <c r="J23" s="82">
        <v>0.3</v>
      </c>
      <c r="K23" s="82">
        <v>0.7</v>
      </c>
      <c r="L23" s="82">
        <v>1.1000000000000001</v>
      </c>
      <c r="M23" s="97">
        <v>1.1000000000000001</v>
      </c>
    </row>
    <row r="24" spans="1:15" ht="5.25" customHeight="1" thickBot="1">
      <c r="A24" s="3"/>
      <c r="B24" s="187"/>
      <c r="C24" s="53"/>
      <c r="D24" s="50"/>
      <c r="E24" s="51"/>
      <c r="F24" s="46"/>
      <c r="G24" s="46"/>
      <c r="H24" s="46"/>
      <c r="I24" s="46"/>
      <c r="J24" s="46"/>
      <c r="K24" s="98"/>
      <c r="L24" s="98"/>
      <c r="M24" s="124"/>
    </row>
    <row r="25" spans="1:15" ht="12.75" customHeight="1">
      <c r="A25" s="3"/>
      <c r="B25" s="187"/>
      <c r="C25" s="199" t="s">
        <v>5</v>
      </c>
      <c r="D25" s="57" t="s">
        <v>17</v>
      </c>
      <c r="E25" s="104" t="s">
        <v>33</v>
      </c>
      <c r="F25" s="22" t="s">
        <v>33</v>
      </c>
      <c r="G25" s="22" t="s">
        <v>33</v>
      </c>
      <c r="H25" s="22" t="s">
        <v>33</v>
      </c>
      <c r="I25" s="20">
        <v>5.0000000000000001E-3</v>
      </c>
      <c r="J25" s="22" t="s">
        <v>33</v>
      </c>
      <c r="K25" s="22" t="s">
        <v>33</v>
      </c>
      <c r="L25" s="22" t="s">
        <v>33</v>
      </c>
      <c r="M25" s="116">
        <v>6.0000000000000001E-3</v>
      </c>
    </row>
    <row r="26" spans="1:15" ht="12.75" customHeight="1">
      <c r="A26" s="3"/>
      <c r="B26" s="187"/>
      <c r="C26" s="200"/>
      <c r="D26" s="10" t="s">
        <v>18</v>
      </c>
      <c r="E26" s="13" t="s">
        <v>37</v>
      </c>
      <c r="F26" s="27" t="s">
        <v>37</v>
      </c>
      <c r="G26" s="27" t="s">
        <v>37</v>
      </c>
      <c r="H26" s="27" t="s">
        <v>37</v>
      </c>
      <c r="I26" s="71" t="s">
        <v>50</v>
      </c>
      <c r="J26" s="27" t="s">
        <v>37</v>
      </c>
      <c r="K26" s="27" t="s">
        <v>37</v>
      </c>
      <c r="L26" s="27" t="s">
        <v>37</v>
      </c>
      <c r="M26" s="39" t="s">
        <v>37</v>
      </c>
    </row>
    <row r="27" spans="1:15" ht="12.75" customHeight="1">
      <c r="A27" s="3"/>
      <c r="B27" s="187"/>
      <c r="C27" s="200"/>
      <c r="D27" s="10" t="s">
        <v>19</v>
      </c>
      <c r="E27" s="13" t="s">
        <v>33</v>
      </c>
      <c r="F27" s="27" t="s">
        <v>33</v>
      </c>
      <c r="G27" s="27" t="s">
        <v>33</v>
      </c>
      <c r="H27" s="27" t="s">
        <v>33</v>
      </c>
      <c r="I27" s="71" t="s">
        <v>51</v>
      </c>
      <c r="J27" s="13" t="s">
        <v>33</v>
      </c>
      <c r="K27" s="13">
        <v>4.9000000000000002E-2</v>
      </c>
      <c r="L27" s="13">
        <v>3.0000000000000001E-3</v>
      </c>
      <c r="M27" s="95">
        <v>6.0000000000000001E-3</v>
      </c>
    </row>
    <row r="28" spans="1:15" ht="12.75" customHeight="1">
      <c r="B28" s="187"/>
      <c r="C28" s="200"/>
      <c r="D28" s="10" t="s">
        <v>20</v>
      </c>
      <c r="E28" s="13" t="s">
        <v>38</v>
      </c>
      <c r="F28" s="27" t="s">
        <v>38</v>
      </c>
      <c r="G28" s="27" t="s">
        <v>38</v>
      </c>
      <c r="H28" s="27" t="s">
        <v>38</v>
      </c>
      <c r="I28" s="71" t="s">
        <v>53</v>
      </c>
      <c r="J28" s="13" t="s">
        <v>38</v>
      </c>
      <c r="K28" s="13" t="s">
        <v>38</v>
      </c>
      <c r="L28" s="13" t="s">
        <v>38</v>
      </c>
      <c r="M28" s="95" t="s">
        <v>38</v>
      </c>
    </row>
    <row r="29" spans="1:15" ht="12.75" customHeight="1">
      <c r="B29" s="187"/>
      <c r="C29" s="200"/>
      <c r="D29" s="10" t="s">
        <v>21</v>
      </c>
      <c r="E29" s="13">
        <v>0.05</v>
      </c>
      <c r="F29" s="27" t="s">
        <v>39</v>
      </c>
      <c r="G29" s="71">
        <v>1.7999999999999999E-2</v>
      </c>
      <c r="H29" s="27" t="s">
        <v>39</v>
      </c>
      <c r="I29" s="71" t="s">
        <v>52</v>
      </c>
      <c r="J29" s="27" t="s">
        <v>39</v>
      </c>
      <c r="K29" s="27" t="s">
        <v>39</v>
      </c>
      <c r="L29" s="27" t="s">
        <v>39</v>
      </c>
      <c r="M29" s="39" t="s">
        <v>39</v>
      </c>
    </row>
    <row r="30" spans="1:15" ht="12.75" customHeight="1" thickBot="1">
      <c r="B30" s="187"/>
      <c r="C30" s="200"/>
      <c r="D30" s="10" t="s">
        <v>22</v>
      </c>
      <c r="E30" s="13" t="s">
        <v>43</v>
      </c>
      <c r="F30" s="27" t="s">
        <v>43</v>
      </c>
      <c r="G30" s="27" t="s">
        <v>43</v>
      </c>
      <c r="H30" s="81">
        <v>8.0000000000000004E-4</v>
      </c>
      <c r="I30" s="71" t="s">
        <v>40</v>
      </c>
      <c r="J30" s="71" t="s">
        <v>40</v>
      </c>
      <c r="K30" s="71" t="s">
        <v>40</v>
      </c>
      <c r="L30" s="71" t="s">
        <v>40</v>
      </c>
      <c r="M30" s="96" t="s">
        <v>40</v>
      </c>
    </row>
    <row r="31" spans="1:15" ht="12.75" customHeight="1" thickBot="1">
      <c r="B31" s="187"/>
      <c r="C31" s="200"/>
      <c r="D31" s="10" t="s">
        <v>23</v>
      </c>
      <c r="E31" s="13" t="s">
        <v>33</v>
      </c>
      <c r="F31" s="27" t="s">
        <v>41</v>
      </c>
      <c r="G31" s="27" t="s">
        <v>41</v>
      </c>
      <c r="H31" s="27" t="s">
        <v>41</v>
      </c>
      <c r="I31" s="71" t="s">
        <v>54</v>
      </c>
      <c r="J31" s="71" t="s">
        <v>54</v>
      </c>
      <c r="K31" s="71" t="s">
        <v>54</v>
      </c>
      <c r="L31" s="71" t="s">
        <v>54</v>
      </c>
      <c r="M31" s="96" t="s">
        <v>54</v>
      </c>
      <c r="O31" s="69"/>
    </row>
    <row r="32" spans="1:15" ht="13.5" thickBot="1">
      <c r="B32" s="187"/>
      <c r="C32" s="201"/>
      <c r="D32" s="58" t="s">
        <v>24</v>
      </c>
      <c r="E32" s="59">
        <v>0.02</v>
      </c>
      <c r="F32" s="35">
        <v>0.03</v>
      </c>
      <c r="G32" s="35" t="s">
        <v>42</v>
      </c>
      <c r="H32" s="35" t="s">
        <v>39</v>
      </c>
      <c r="I32" s="82" t="s">
        <v>52</v>
      </c>
      <c r="J32" s="82" t="s">
        <v>52</v>
      </c>
      <c r="K32" s="82" t="s">
        <v>52</v>
      </c>
      <c r="L32" s="82" t="s">
        <v>52</v>
      </c>
      <c r="M32" s="97" t="s">
        <v>52</v>
      </c>
    </row>
    <row r="33" spans="2:13" ht="5.25" customHeight="1" thickBot="1">
      <c r="B33" s="187"/>
      <c r="C33" s="55"/>
      <c r="D33" s="50"/>
      <c r="E33" s="51"/>
      <c r="F33" s="46"/>
      <c r="G33" s="46"/>
      <c r="H33" s="46"/>
      <c r="I33" s="98"/>
      <c r="J33" s="99"/>
      <c r="K33" s="100"/>
      <c r="L33" s="100"/>
      <c r="M33" s="100"/>
    </row>
    <row r="34" spans="2:13" ht="13.5" customHeight="1" thickBot="1">
      <c r="B34" s="188"/>
      <c r="C34" s="197" t="s">
        <v>25</v>
      </c>
      <c r="D34" s="198"/>
      <c r="E34" s="101" t="s">
        <v>42</v>
      </c>
      <c r="F34" s="28" t="s">
        <v>42</v>
      </c>
      <c r="G34" s="28" t="s">
        <v>42</v>
      </c>
      <c r="H34" s="28" t="s">
        <v>42</v>
      </c>
      <c r="I34" s="48" t="s">
        <v>55</v>
      </c>
      <c r="J34" s="48" t="s">
        <v>55</v>
      </c>
      <c r="K34" s="48" t="s">
        <v>55</v>
      </c>
      <c r="L34" s="48" t="s">
        <v>55</v>
      </c>
      <c r="M34" s="102" t="s">
        <v>55</v>
      </c>
    </row>
  </sheetData>
  <mergeCells count="20">
    <mergeCell ref="B15:B34"/>
    <mergeCell ref="C15:D15"/>
    <mergeCell ref="C17:D17"/>
    <mergeCell ref="C11:D11"/>
    <mergeCell ref="C34:D34"/>
    <mergeCell ref="C25:C32"/>
    <mergeCell ref="C22:D22"/>
    <mergeCell ref="C23:D23"/>
    <mergeCell ref="C19:D19"/>
    <mergeCell ref="C20:D20"/>
    <mergeCell ref="B2:B3"/>
    <mergeCell ref="C2:D3"/>
    <mergeCell ref="E2:M2"/>
    <mergeCell ref="E5:M5"/>
    <mergeCell ref="C12:D12"/>
    <mergeCell ref="C13:D13"/>
    <mergeCell ref="B7:B13"/>
    <mergeCell ref="C7:D7"/>
    <mergeCell ref="C8:D8"/>
    <mergeCell ref="C9:D9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Paul Praia da Vitória</vt:lpstr>
      <vt:lpstr>Paul Belo Jardim</vt:lpstr>
      <vt:lpstr>Paul da Pedreira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José MN Azevedo</cp:lastModifiedBy>
  <cp:lastPrinted>2016-09-27T14:51:10Z</cp:lastPrinted>
  <dcterms:created xsi:type="dcterms:W3CDTF">1996-10-08T23:32:33Z</dcterms:created>
  <dcterms:modified xsi:type="dcterms:W3CDTF">2018-07-21T22:44:17Z</dcterms:modified>
</cp:coreProperties>
</file>